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3. LPO-920049966-E2-2021 Biblioteca\OBSERVACIONES\"/>
    </mc:Choice>
  </mc:AlternateContent>
  <bookViews>
    <workbookView xWindow="0" yWindow="0" windowWidth="12195" windowHeight="10785" activeTab="1"/>
  </bookViews>
  <sheets>
    <sheet name="PORTADA " sheetId="2" r:id="rId1"/>
    <sheet name="CONCEPTOS" sheetId="1" r:id="rId2"/>
  </sheets>
  <externalReferences>
    <externalReference r:id="rId3"/>
  </externalReferences>
  <definedNames>
    <definedName name="area">#REF!</definedName>
    <definedName name="_xlnm.Print_Area" localSheetId="1">CONCEPTOS!$A$1:$F$274</definedName>
    <definedName name="_xlnm.Print_Area" localSheetId="0">'PORTADA '!$A$1:$I$53</definedName>
    <definedName name="_xlnm.Print_Area">#REF!</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DOS">#REF!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INSUMOS" localSheetId="1">#REF!</definedName>
    <definedName name="INSUMOS" localSheetId="0">#REF!</definedName>
    <definedName name="INSUMOS">#REF!</definedName>
    <definedName name="mailcontacto">#REF!</definedName>
    <definedName name="mailvendedor">#REF!</definedName>
    <definedName name="MATRIZ" localSheetId="1">#REF!</definedName>
    <definedName name="MATRIZ" localSheetId="0">#REF!</definedName>
    <definedName name="MATRIZ">#REF!</definedName>
    <definedName name="nombrecliente">#REF!</definedName>
    <definedName name="nombredelaobra">#REF!</definedName>
    <definedName name="nombrevendedor">#REF!</definedName>
    <definedName name="numconvocatoria">#REF!</definedName>
    <definedName name="numerodeconcurso">#REF!</definedName>
    <definedName name="plazocalculado">#REF!</definedName>
    <definedName name="plazoreal">#REF!</definedName>
    <definedName name="porcentajeivapresupuesto">#REF!</definedName>
    <definedName name="primeramoneda">#REF!</definedName>
    <definedName name="RANGO">#REF!</definedName>
    <definedName name="rango1">#REF!</definedName>
    <definedName name="razonsocial">#REF!</definedName>
    <definedName name="redondos">[1]Listas!$A$2:$A$9</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1">CONCEPTOS!$1:$6</definedName>
    <definedName name="totalpresupuestoprimeramoneda">#REF!</definedName>
    <definedName name="totalpresupuestosegundamoneda">#REF!</definedName>
    <definedName name="TRAMO">#REF!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4" i="2" l="1"/>
  <c r="H44" i="2" l="1"/>
</calcChain>
</file>

<file path=xl/sharedStrings.xml><?xml version="1.0" encoding="utf-8"?>
<sst xmlns="http://schemas.openxmlformats.org/spreadsheetml/2006/main" count="578" uniqueCount="326">
  <si>
    <t>CATALOGO DE CONCEPTOS/PRESUPUESTO</t>
  </si>
  <si>
    <t>NOMBRE  DE LA OBRA:</t>
  </si>
  <si>
    <t>AMPLIACIÓN DE LA BIBLIOTECA DE LA UNIVERSIDAD DE LA CAÑADA</t>
  </si>
  <si>
    <t>REGION:</t>
  </si>
  <si>
    <t>01    CAÑADA</t>
  </si>
  <si>
    <t>DISTRITO:</t>
  </si>
  <si>
    <t xml:space="preserve">04 TEOTITLAN </t>
  </si>
  <si>
    <t>MUNICIPIO:</t>
  </si>
  <si>
    <t>545 TEOTITLAN DE FLORES MAGON</t>
  </si>
  <si>
    <t>LOCALIDAD:</t>
  </si>
  <si>
    <t>DESCRIPCION DEL CONCEPTO</t>
  </si>
  <si>
    <t>UNIDAD</t>
  </si>
  <si>
    <t>CANTIDAD</t>
  </si>
  <si>
    <t>P.U</t>
  </si>
  <si>
    <t>IMPORTE</t>
  </si>
  <si>
    <t>01</t>
  </si>
  <si>
    <t>CAPITULO 1: CIMENTACION</t>
  </si>
  <si>
    <t>CIM.0001</t>
  </si>
  <si>
    <t>LIMPIEZA, DESPALME, TRAZO Y NIVELACIÓN DE TERRENO NATURAL; SE DEBERÁ CONSIDERAR PARA ESTE TRABAJO: MANO DE OBRA, HERRAMIENTA, EQUIPO DE TOPOGRAFÍA, ACARREOS DE MATERIAL PRODUCTO DE LA LIMPIEZA Y DESPALME (HASTA 25CM PROMEDIO), ACARREOS DENTRO  DE LA  OBRA A TIRO AUTORIZADO, TRASPALEOS, APILE DE MATERIAL, BANCOS DE NIVEL, ESTACAS DE MADERA DE PINO DE 3ª,  REFERENCIAS, MOJONERAS Y LIMPIEZA DEL ÁREA DE TRABAJO.</t>
  </si>
  <si>
    <t>M2</t>
  </si>
  <si>
    <t>(Importe con letras 00/100 M.N)</t>
  </si>
  <si>
    <t>CIM.0002</t>
  </si>
  <si>
    <t>EXCAVACIÓN  DE CEPA POR MEDIOS MECÁNICOS,  EN  MATERIAL B O C, A CUALQUIER PROFUNDIDAD Y GRADO DE DIFICULTAD,  SE DEBERÁ CONSIDERAR PARA ESTE TRABAJO; MANO DE OBRA, HERRAMIENTA, MAQUINARIA, EQUIPO, TRASPALEOS, SOBRE EXCAVACIÓN POR HERRAMIENTA Y POR EL ÁNGULO DE TALUD, AFINE DE TALUDES Y FONDO A MANO , APILE DE MATERIAL Y LIMPIEZA DE LA ZONA DE TRABAJO.</t>
  </si>
  <si>
    <t>M3</t>
  </si>
  <si>
    <t>CIM.0003</t>
  </si>
  <si>
    <t>EXCAVACIÓN DE CEPA POR MEDIOS  MANUALES, EN  MATERIAL B O C, A CUALQUIER PROFUNDIDAD Y GRADO DE DIFICULTAD, SE DEBERÁ CONSIDERAR PARA ESTE TRABAJO; MANO DE OBRA, HERRAMIENTA, EQUIPO, TRASPALEOS, SOBRE EXCAVACIÓN POR HERRAMIENTA Y POR EL ÁNGULO DE TALUD, AFINE DE TALUDES Y FONDO,  APILE DE MATERIAL, ACARREO Y CARGA CON EQUIPO MECÁNICO,  RETIRO DEL MATERIAL FUERA DE LA OBRA A TIRO AUTORIZADO  Y LIMPIEZA DE LA ZONA DE TRABAJO.</t>
  </si>
  <si>
    <t>CIM.0004</t>
  </si>
  <si>
    <t>RELLENO CON TEPETATE O MATERIAL DE BANCO DE LA REGIÓN, COMPACTADO CON BAILARINA Y AGUA EN CAPAS DE MÁXIMO 15CM DE ESPESOR, SE DEBERÁ DE CONSIDERAR PARA ESTE TRABAJO: MATERIAL INERTE (TEPETATE), HUMEDAD ÓPTIMA, COMPACTACIÓN AL 85% DE LA PRUEBA PROCTOR ESTÁNDAR, MANO DE OBRA, HERRAMIENTA, EQUIPO, ACARREOS DENTRO DE LA OBRA, TRASPALEOS, EXTENDIDO, AGUA, MEDIDO COMPACTO CONFORME A DIMENSIONES DE PLANOS, ACOPIO Y RETIRO DE DESPERDICIOS A TIRO AUTORIZADO Y LIMPIEZA DEL ÁREA DE TRABAJO.</t>
  </si>
  <si>
    <t>CIM.0005</t>
  </si>
  <si>
    <t>RELLENO CON MATERIAL SELECTO, PRODUCTO DE EXCAVACION, COMPACTADO EN CAPAS DE MÁXIMO 15CM DE ESPESOR, SE DEBERÁ DE CONSIDERAR PARA ESTE TRABAJO:  RELLENO, HUMEDAD ÓPTIMA, COMPACTACIÓN AL 85% DE LA PRUEBA PROCTOR ESTÁNDAR, MANO DE OBRA, HERRAMIENTA, EQUIPO, ACARREOS DENTRO DE LA OBRA, TRASPALEOS, EXTENDIDO, AGUA, MEDIDO COMPACTO CONFORME A DIMENSIONES DE PLANOS, ACOPIO Y RETIRO DE DESPERDICIOS A TIRO AUTORIZADO Y LIMPIEZA DEL ÁREA DE TRABAJO.</t>
  </si>
  <si>
    <t>CIM.0006</t>
  </si>
  <si>
    <t>PLANTILLA DE CONCRETO HECHO EN OBRA F'C= 100KG/CM2 DE 5 CM. DE ESPESOR PROMEDIO, SE DEBERÁ CONSIDERAR PARA ESTE TRABAJO: MATERIALES, MANO DE OBRA, HERRAMIENTA, EQUIPO, CIMBRA DE FRONTERA, ELEVACIONES, CARGAS, ACARREOS, REGLEADO, NIVELADO, LIMPIEZA DE LA ZONA DE TRABAJO, ACOPIO Y RETIRO DE DESPERDICIOS A TIRO AUTORIZADO Y LIMPIEZA DE LA ZONA DE TRABAJO.</t>
  </si>
  <si>
    <t>CIM.0007</t>
  </si>
  <si>
    <t>KG</t>
  </si>
  <si>
    <t>CIM.0008</t>
  </si>
  <si>
    <t>CIM.0009</t>
  </si>
  <si>
    <t>CIM.0010</t>
  </si>
  <si>
    <t>CIMBRA PARA CIMENTACIÓN CON MADERA DE PINO DE 3RA. ACABADO COMÚN, INCLUYE; CORTES, DESMOLDANTE, ALAMBRE RECOCIDO, CLAVOS,  CIMBRADO Y DESCIMBRADO, DESPERDICIOS, MATERIAL Y MANO DE OBRA.</t>
  </si>
  <si>
    <t>CIM.0011</t>
  </si>
  <si>
    <t>CONCRETO HECHO EN OBRA, F'C=250 KG/CM2 EN CIMENTACIÓN, T.M.A. 3/4", INCLUYE; ELABORACIÓN, COLOCADO, VIBRADO Y CURADO DURANTE 7 DIAS (3 VECES AL DÍA) COMO MÍNIMO, PRUEBAS DE LABORATORIO, Y TODO LO NECESARIO PARA SU CORRECTA EJECUCION. (1 MUESTRA DE 3 CILINDROS POR CADA 6 M3)</t>
  </si>
  <si>
    <t>CIM.0012</t>
  </si>
  <si>
    <t>CIM.0013</t>
  </si>
  <si>
    <t>CADENA DE DESPLANTE  O  CASTILLO DE 15X20 CMS (K-1. K1C, Cd-1) CON CONCRETO F'C=200 KG/CM2, ARMADO CON 4 VAR. DE 3/8", EST. DE 1/4" @ 20CMS. INCLUYE: CRUCE DE VARILLAS, CIMBRA COMUN, COLADO Y VIBRADO, DESCIMBRADO, COLADO MONOLITICO PREFERENTEMENTE.</t>
  </si>
  <si>
    <t>ML</t>
  </si>
  <si>
    <t>CIM.0014</t>
  </si>
  <si>
    <t>CADENA DE DESPLANTE DE 20X20 CMS (Cd-2) CON CONCRETO F'C=200 KG/CM2, ARMADO CON 4 VAR. DE 3/8", EST. DE 1/4" @ 20CMS. INCLUYE: CRUCE DE VARILLAS, CIMBRA COMUN, COLADO Y VIBRADO, DESCIMBRADO, COLADO MONOLITICO PREFERENTEMENTE.</t>
  </si>
  <si>
    <t>CIM.0015</t>
  </si>
  <si>
    <t>CASTILLO DE 15X25 CMS (K-2) CON CONCRETO F'C=200 KG/CM2, ARMADO CON 4 VAR. DE 1/2",  2 VAR. DE 3/8", EST. DE 1/4" @ 20 CMS. INCLUYE: CRUCE DE VARILLAS, CIMBRA COMUN, COLADO Y VIBRADO, DESCIMBRADO, COLADO MONOLITICO PREFERENTEMENTE.</t>
  </si>
  <si>
    <t>02</t>
  </si>
  <si>
    <t>EST.0001</t>
  </si>
  <si>
    <t>ACERO DE REFUERZO DEL No. 2 (ALAMBRON) F'Y=2530 KG/CM2, EN ESTRUCTURA, PLANTA BAJA Y ALTA, INCLUYE: MATERIALES, CORTES, TRASLAPES, SILLETAS, GANCHOS, ESCUADRAS, ACARREOS, DESPERDICIOS, HABILITADO Y ARMADO, AMARRES, MANO DE OBRA, EQUIPO Y HERRAMIENTA.  ELEVACIONES HASTA UNA ALTURA DE 9.00 MT.</t>
  </si>
  <si>
    <t>EST.0002</t>
  </si>
  <si>
    <t>EST.0003</t>
  </si>
  <si>
    <t>EST.0004</t>
  </si>
  <si>
    <t>CIMBRA EN COLUMNAS Y MUROS , ACABADO COMUN, PLANTA BAJA Y ALTA, CON MADERA DE PINO O TRIPLAY DE PINO DE 16 MM. INCLUYE: CORTES, DESMOLDANTE, ALAMBRE RECOCIDO, CLAVOS,  CIMBRADO Y DESCIMBRADO, DESPERDICIOS, MATERIAL Y MANO DE OBRA., ELEVACIONES HASTA UNA ALTURA DE 9.00 MT.</t>
  </si>
  <si>
    <t>EST.0005</t>
  </si>
  <si>
    <t>CIMBRA PARA LOSAS EN RAMPAS, ACABADO COMUN CON TRIPLAY DE PINO DE 16 MM. NUEVO, INCLUYE: RAMPAS, CHAFLANES U OCHAVOS, GOTEROS, FRENTES, CIMBRADO, DESCIMBRADO Y ELEVACIONES HASTA UNA ALTURA DE 5.00 MT.</t>
  </si>
  <si>
    <t>EST.0006</t>
  </si>
  <si>
    <t>CONCRETO HECHO EN OBRA, F'C=250 KG/CM2 EN ESTRUCTURA (COLUMNAS, MUROS, RAMPAS Y LOSAS)T.M.A. 3/4", INCLUYE; ELABORACIÓN, COLOCADO, VIBRADO Y CURADO DURANTE 7 DIAS (3 VECES AL DÍA) COMO MÍNIMO, PRUEBAS DE LABORATORIO, Y TODO LO NECESARIO PARA SU CORRECTA EJECUCION.</t>
  </si>
  <si>
    <t>03</t>
  </si>
  <si>
    <t>CAPITULO 3: ALBAÑILERÍA Y ACABADOS.</t>
  </si>
  <si>
    <t>ALB.0001</t>
  </si>
  <si>
    <t>ALB.0002</t>
  </si>
  <si>
    <t>ALB.0003</t>
  </si>
  <si>
    <t>ALB.0004</t>
  </si>
  <si>
    <t>ALB.0005</t>
  </si>
  <si>
    <t>CADENA CC1 DE F'C=200 KG/CM2, DE 15X20 CMS. SOBRE  MUROS CIEGOS  Y AL CENTRO DE LA ALTURA TOTAL, ARMADA CON 4 VAR. DEL #4. Y ESTRIBOS DEL No.2 @ 15 CMS. EN PLANTA BAJA Y ALTA, INCLUYE: CRUCE DE VARILLAS, ANCLAJES, CIMBRADO COMUN, COLADO, VIBRADO, DESCIMBRADO, ANDAMIOS Y ELEVACIONES HASTA UNA ALTURA DE 9.20 MT.</t>
  </si>
  <si>
    <t>ALB.0006</t>
  </si>
  <si>
    <t>CADENA CC2 DE F'C=200 KG/CM2, DE 14X25 CMS. SOBRE  VENTANA, ARMADA CON 6 VAR. # 4.  Y ESTRIBOS DEL No.3. 1a5-6a10-@15-6a10-1a5,  EN PLANTA BAJA Y ALTA, INCLUYE: CRUCE DE VARILLAS, ANCLAJES, CIMBRADO COMUN, COLADO, VIBRADO, DESCIMBRADO, ANDAMIOS Y ELEVACIONES HASTA UNA ALTURA DE 9.20 MT.</t>
  </si>
  <si>
    <t>ALB.0007</t>
  </si>
  <si>
    <t>CADENA CC3 DE F'C=200 KG/CM2, DE 25X25 CMS. SOBRE  VENTANAS, ARMADA CON 6 VAR. DEL #4 Y ESTRIBOS DEL No.3. 1a5-6a10-@15-6a10-1a5 EN PLANTA BAJA Y ALTA, INCLUYE: CRUCE DE VARILLAS, ANCLAJES, CIMBRADO COMUN, COLADO, VIBRADO, DESCIMBRADO, ANDAMIOS Y ELEVACIONES HASTA UNA ALTURA DE 9.20 MT.</t>
  </si>
  <si>
    <t>ALB.0008</t>
  </si>
  <si>
    <t>CADENA VIGA V-1  DE F'C=200 KG/CM2, DE 15X20 CMS. VENTANAS, ARMADA CON 4 VAR. DEL #4. Y ESTRIBOS DEL No.2 @ 15 CMS. EN PLANTA BAJA Y ALTA, INCLUYE: CRUCE DE VARILLAS, ANCLAJES, CIMBRADO COMUN, COLADO, VIBRADO, DESCIMBRADO, ANDAMIOS Y ELEVACIONES HASTA UNA ALTURA DE 9.20 MT.</t>
  </si>
  <si>
    <t>ALB.0009</t>
  </si>
  <si>
    <t>APLANADO FINO EN MUROS DE TABIQUE Y CONCRETO, CON MEZCLA DE CEMENTO-CAL-ARENA, PROP. 1:1/4:4 A PLOMO Y REGLA, CON LLANA DE MADERA, EN PLANTA BAJA Y ALTA, INCLUYE: REMATES, BOQUILLAS, RECORTE DE APLANADO PARA ZOCLO, PICADO DE ELEMENTOS DE CONCRETO PARA MEJOR ADHERENCIA HERRAMIENTA, MATERIALES Y MANO DE OBRA, LIMPIEZA Y RETIRO DE SOBRANTES FUERA DE LA OBRA, TERMINADO LISO O RAYADO CON ESPONJA, ANDAMIOS Y ELEVACIONES A UNA ALTURA DE 9.00 MT.,</t>
  </si>
  <si>
    <t>ALB.0010</t>
  </si>
  <si>
    <t>FIRME DE CONCRETO SIMPLE DE F'C=150 KG/CM2 REFORZADO CON MALLA ELECTROSOLDADA 6x6-10x10 DE 10 CM. DE ESPESOR,  INCLUYE: NIVELACION,  COMPACTACION, COLOCACIÓN DE MAESTRAS DE CONCRETO, ACABADO APLANADO RUSTICO CON LLANA DE MADERA PARA RECIBIR LOSETA DE CERAMICA.</t>
  </si>
  <si>
    <t>ALB.0011</t>
  </si>
  <si>
    <t>ALB.0012</t>
  </si>
  <si>
    <t>M</t>
  </si>
  <si>
    <t>ALB.0013</t>
  </si>
  <si>
    <t>ALB.0014</t>
  </si>
  <si>
    <t>REGISTRO INTERIOR PARA EL SISTEMA DE RED DE DATOS DE 60 X 60 X 60 CMS. DE ALTURA, MEDIDAS INTERIORES , HECHO CON TABICON DE CEMENTO-ARENA, TIPO PESADO DE 10X14X28 CMS. PLANTILLA DE CONCRETO SIMPLE, APLANADO INTERIOR CON MORTERO CEMENTO-ARENA PROP. 1:4, FIRME DE CONCRETO F'C=150 KG/CM2 DE 8 CM., TAPA HECHA CON MARCO Y CONTRAMARCO DE ANGULO DE 1"X1"X3/16, Y COLADA CON CONCRETO ARMADO CON VARILLA DE 3/8" @ 20CMS AMBOS SENTIDOS, LISTA PARA RECIBIR LOSETA DE CERAMICA ANTIDERRAPANTE, INCLUYE: MATERIAL, MANO DE OBRA, HERRAMIENTA Y LIMPIEZA DEL AREA DE TRABAJO.</t>
  </si>
  <si>
    <t>PZA</t>
  </si>
  <si>
    <t>ALB.0015</t>
  </si>
  <si>
    <t>REGISTRO EXTERIOR PARA EL SISTEMA DE RED DE DATOS DE 60 X 60 X 60 CMS. DE ALTURA, MEDIDAS INTERIORES , HECHO CON TABICON DE CEMENTO-ARENA, TIPO PESADO DE 10X14X28 CMS. PLANTILLA DE CONCRETO SIMPLE, APLANADO INTERIOR CON MORTERO CEMENTO-ARENA PROP. 1:4, FIRME DE CONCRETO F'C=150 KG/CM2 DE 8 CM., TAPA HECHA CON CONCRETO F'C=200 KG/CM2, ARMADO CON VAR. DE 3/8" @ 15 CMS AMBOS SENTIDOS, ACABADO ESCOBILLADO, INCLUYE: MATERIAL, MANO DE OBRA, HERRAMIENTA Y LIMPIEZA DEL AREA DE TRABAJO.</t>
  </si>
  <si>
    <t>ALB.0016</t>
  </si>
  <si>
    <t>BASE PARA AIRE ACONDICIONADO EXTERIOR DE 1.40 X 0.80X 0.80 MTS CON TABICON TIPO PESADO DE 10X14X28 CM. JUNTEADO CON MORTERO. CEMENTO- ARENA 1:3, APLANADO EXTERIOR, RELLENO DE MATERIAL LIGERO, TAPA DE 10 CM DE ESPESOR INCLUYE: MATERIALES, HERRAMIENTA,  MATERIAL PARA FIJACION, MANO DE OBRA Y RETIRO  DE MATERIAL  SOBRANTE FUERA DE OBRA.</t>
  </si>
  <si>
    <t>ALB.0017</t>
  </si>
  <si>
    <t>SUMINISTRO Y COLOCACIÓN DE CORTINA TIPO OLLADO A BASE DE TELA TIPO BLACK OUT MODELO FANTASÍA VARIANTE 17 (PLATA), PRENSADOS CON OJILLOS DE NÍQUEL NO. 98OC 0098AC A CADA 15 CM +- 2 CM SEGÚN LONGITUD, DOBLADILLO DE 10 CM EN LOS 4 LADOS, DEJANDO COMO MARGEN 15 CM SUPERIOR E INFERIOR Y LONGITUD DE CORTINA 2 VECES EL ANCHO DE LA VENTANA (N*2) INCLUYE: PERFORACIONES, CORTES, PELLÓN DE REFUERZO EN DOBLADILLO SUPERIOR PARA RECIBIR OJILLO, MISCELÁNEOS Y TODO LO NECESARIO PARA SU CORRECTO FUNCIONAMIENTO.</t>
  </si>
  <si>
    <t>ALB.0018</t>
  </si>
  <si>
    <t>SUMINISTRO Y COLOCACIÓN DE CORTINERO ARMADO  A BASE TUBO REDONDO DE ACERO INOXIDABLE TIPO 304  DE 1"   DE HASTA 3 MT . SEGÚN TAMAÑO DE VENTANA MÁS 10 CM DE CADA LADO, 2 BASTONES DE ALUMINIO DE 1/2" X 1.00 MT, 2 SOPORTES PARA TUBO DE 1" 2SOCL1-ZMK Y/O BRIDA LAMINA  DE NIQUEL #3020 Y 1 SOPORTE CENTRAL NIQUELADO PARA TUBO DE 1" #3035 SEGUN CORRESPONDA; INCLUYE: CORTES, CALZAS,  MATERIAL DE FIJACIÓN, PRUEBAS, MISCELÁNEOS Y TODO LO NECESARIO PARA SU CORRECTA INSTALACIÓN Y FUNCIONAMIENTO.</t>
  </si>
  <si>
    <t>ALB.0019</t>
  </si>
  <si>
    <t>04</t>
  </si>
  <si>
    <t>CAPITULO 4:  LOSA DE ENTREPISO</t>
  </si>
  <si>
    <t>EST.AC.01</t>
  </si>
  <si>
    <t>EST.AC.02</t>
  </si>
  <si>
    <t>EST.AC.03</t>
  </si>
  <si>
    <t>SUMINISTRO, MONTAJE Y COLOCACIÓN DE ARMADURA AR-3 A BASE  DE DOBLE PTR DE 64X3.04MM EN CUERDA SUPERIOR, DOBLE PTR DE 64X3.42MM REFORZADO CON DOBLE SOLERA 51X3MM EN CUERDA INFERIOR, PTR  51X3.04 REFORZADO CON DOBLE SOLERA DE 38X3MM EN MONTANTES,  PTR 51X3.04MM REFORZADO CON DOBLE SOLERA 38 X3MM EN DIAGONAL, SEGUN PLANO ESTRUCTURAL. PLACA  DE 10X 11CMSX6MM  Y CONECTORES DE CORTANTE CON  VARILLA CORRUGADA DEL #4 COMO REFUERZO EN PUNTOS DE APOYO NECESARIOS SEGUN PLANO ESTRUCTURAL.  PARA SOPORTE DE SISTEMA LOSACERO,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</si>
  <si>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EST.AC.04</t>
  </si>
  <si>
    <t>SUMINISTRO, MONTAJE Y COLOCACIÓN DE ARMADURA  AR-3a A BASE DE DOBLE PTR DE 64X3.04MM EN CUERDA SUPERIOR, DOBLE PTR DE 64X3.42MM REFORZADO CON DOBLE SOLERA 51X3MM EN CUERDA INFERIOR, PTR  51X3.04 REFORZADO CON DOBLE SOLERA DE 38X3MM EN MONTANTES,  PTR 51X3.04MM REFORZADO CON DOBLE SOLERA 38 X3MM EN DIAGONAL, SEGUN PLANO ESTRUCTURAL. PLACA  DE 10X 11CMSX6MM  Y CONECTORES DE CORTANTE CON  VARILLA CORRUGADA DEL #4 COMO REFUERZO EN PUNTOS DE APOYO NECESARIOS SEGUN PLANO ESTRUCTURAL.  PARA SOPORTE DE SISTEMA LOSAERO,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</si>
  <si>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EST.AC.05</t>
  </si>
  <si>
    <t>SUMINISTRO, MONTAJE Y COLOCACIÓN DE VIGA Vm-1, IR  14" x 5" (356x38.9). INCLUYE CONECTORES  DE CORTE CON VARILLA DEL No. 4 CON DISTRIBUCION INDICADA EN PLANO,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</si>
  <si>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EST.AC.06</t>
  </si>
  <si>
    <t>SUMINISTRO, MONTAJE Y COLOCACIÓN DE VIGA Vm-2, IR  12" x 4" (305X28.2).  INCLUYE CONECTORES  DE CORTE CON VARILLA DEL No. 4 CON DISTRIBUCION INDICADA EN PLANO,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</si>
  <si>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EST.AC.07</t>
  </si>
  <si>
    <t>SUMINISTRO, MONTAJE Y COLOCACIÓN DE VIGA Vm-3, IR  10" x 4" (254X22.3).  INCLUYE CONECTORES  DE CORTE CON VARILLA DEL No. 4 CON DISTRIBUCION INDICADA EN PLANO,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</si>
  <si>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EST.AC.08</t>
  </si>
  <si>
    <t>SUMINISTRO, MONTAJE Y COLOCACIÓN DE PLACA DE 250 X250 X19MM, CON 3 ANCLAS DE REDONDO LISO DE 70CM X 19MM, EN SECCION U, SOLDADAS A LA PLACA,  CON ROSCADO DE 7CMS EN AMBOS EXTREMOS PARA COLOCACION DE DOBLE ARANDELA Y TUERCA GRADO ESTRUCTURAL,  PARA SOPORTE DE ARMADURA AR-1 CON MURO,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</si>
  <si>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EST.AC.09</t>
  </si>
  <si>
    <t>SUMINISTRO, MONTAJE Y COLOCACIÓN DE PLACA DE 250 X250 X25MM, CON 3 ANCLAS DE REDONDO LISO DE 70CM X 19MM, EN SECCION U, SOLDADAS A LA PLACA,  CON ROSCADO DE 7CMS EN AMBOS EXTREMOS PARA COLOCACION DE DOBLE ARANDELA Y TUERCA GRADO ESTRUCTURAL,  PARA SOPORTE DE ARMADURA AR-1,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</si>
  <si>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EST.AC.010</t>
  </si>
  <si>
    <t>SUMINISTRO, MONTAJE Y COLOCACIÓN DE PLACA DE 250 X460 X19MM, CON 6 ANCLAS DE REDONDO LISO DE 38.5CM X 19MM SOLDADAS A LA PLACA, EN SECCION L, CON ROSCADO DE 7CMS EN EXTREMO PARA COLOCACION DE DOBLE ARANDELA Y TUERCA GRADO ESTRUCTURAL,  PARA SOPORTE DE ARMADURA AR-2 CON COLUMNA C1,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</si>
  <si>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EST.AC.011</t>
  </si>
  <si>
    <t>SUMINISTRO, MONTAJE Y COLOCACIÓN DE PLACA DE 250 X250 X25MM, CON 3 ANCLAS DE REDONDO LISO DE 70CM X 19MM, EN SECCION U, SOLDADAS A LA PLACA,  CON ROSCADO DE 7CMS EN AMBOS EXTREMOS PARA COLOCACION DE DOBLE ARANDELA Y TUERCA GRADO ESTRUCTURAL,  PARA SOPORTE DE ARMADURA AR-2 CON COLUMNA C1,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</si>
  <si>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EST.AC.12</t>
  </si>
  <si>
    <t>SUMINISTRO, MONTAJE Y COLOCACIÓN DE DOBLE  PLACA DE CONEXION DE  310 X 160 X 10MM, CON PLACA DE NEOPRENO INTERMEDIA DE 6MM, CON DOS LINEAS DE 4 TORNILLOS A-325 DE 16MM DE DIAM. CON TUERCA Y ARANDELA DE PRESIÓN AMBOS LADOS, PARA CONEXION  DE ARMADURA AR-2 CON ARMADURA AR-1, AUMENTO EN LA CUERDA INFERIOR A BASE DE PTR DE 64X3.42X200MM  PARA CONEXION DE PLACAS,  A CUALQUIER NIVEL Y GRADO DE DIFICULTAD, SE DEBERÁ CONSIDERAR PARA ESTE TRABAJO: SUMINISTRO DE LOS MATERIALES, MANO DE OBRA, TRAZO, NIVELACIÓN, ACARREOS, ANDAMIOS, CORTES, PERFORACIONES,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</si>
  <si>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EST.AC.13</t>
  </si>
  <si>
    <t>SUMINISTRO, MONTAJE Y COLOCACIÓN DE PLACA DE CONEXION DE  170 X 400 X 13MM CALIDAD A-36, AUMENTO A BASE DE PTR  DE 64X3.04MM DE MONTANTE A MONTANTE DE  LA ARMADURA, DOBLE ATIESADOR INTERIOR A BASE DE SOLERA DE 64X6 MM  X 10CMS DE SEPARACION, ATIESADOR A BASE DE PTR  DE 38X3.04MM, PARA CONEXION  DE VIGA Vm1 CON ARMADURA AR-1, AR-3 Y AR-3a,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</si>
  <si>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EST.AC.14</t>
  </si>
  <si>
    <t>SUMINISTRO, MONTAJE Y COLOCACIÓN DE PLACA DE 200 X540 X19MM, CON 6 ANCLAS DE REDONDO LISO DE 38.5CM X 19MM,  EN SECCION L, SOLDADAS A LA PLACA, CON ROSCADO DE 7CMS EN UN EXTREMO PARA COLOCACION DE DOBLE ARANDELA Y TUERCA GRADO ESTRUCTURAL, CUBREPLACA SUPERIOR E INFERIOR DE 13 MM, 2 PLACAS VERTICALES DE 75 X 13MM,   PARA SOPORTE DE VIGA Vm-1 CON COLUMNA C1,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</si>
  <si>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EST.AC.15</t>
  </si>
  <si>
    <t>SUMINISTRO, MONTAJE Y COLOCACIÓN DE PLACA DE CONEXION DE  170 X 320 X 10MM CALIDAD A-36, AUMENTO A BASE DE PTR CAL. 11 DE MONTANTE A MONTANTE DE  LA ARMADURA, PARA COLOCACION DE PLACA, DOBLE ATIESADOR INFERIOR A BASE DE SOLERA DE 64 X 6 MM  X 10 CMS DE SEPARACION, ATIESADOR A BASE DE PTR  DE 38X3.04MM, CUBREPLACA SUPERIOR  INFERIOR DE  8MM,  PARA CONEXION DE VIGA Vm-3 CON  ARMADURA AR-2,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Y ANCLAS, DE A CUERDO A PLANO, PRIMER ANTICORROSIVO, THINNER, PINTURA DE ESMALTE ALQUIDÁLICO, HERRAMIENTA, EQUIPO, ELEVACIÓN DE MATERIALES, ACOPIO Y RETIRO DE DESPERDICIOS A TIRO AUTORIZADO Y LIMPIEZA DEL ÁREA DE TRABAJO.</t>
  </si>
  <si>
    <t>EST.AC.16</t>
  </si>
  <si>
    <t>SUMINISTRO, MONTAJE Y COLOCACIÓN DE CONEXION DE VIGA Vm-3 CON Vm-1 Ó  Vm-2 CON DOBLE PLACA DE 100 X 430 X 10MM CALIDAD A-36, SEGUN DETALLE ESTRUCTURAL EN PLANO,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</si>
  <si>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EST.AC.17</t>
  </si>
  <si>
    <t>SUMINISTRO, MONTAJE Y COLOCACIÓN DE PLACA DE 250 X270 X19MM, CON 3 ANCLAS DE REDONDO LISO DE 62CM X 19MM SOLDADAS A LA PLACA, EN SECCION U, CON ROSCADO DE 7CMS EN AMBOS EXTREMOS PARA COLOCACION DE DOBLE ARANDELA Y TUERCA GRADO ESTRUCTURAL,  PARA SOPORTE SUPERIOR DE ARMADURA AR-3 Y AR-3a CON ELEMENTO DE CONCRETO,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</si>
  <si>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EST.AC.18</t>
  </si>
  <si>
    <t>SUMINISTRO, MONTAJE Y COLOCACIÓN DE PLACA DE 250 X250 X25MM, CON 3 ANCLAS DE REDONDO LISO DE 62CM X 19MM SOLDADAS A LA PLACA, EN SECCION U, CON ROSCADO DE 7CMS EN AMBOS EXTREMOS PARA COLOCACION DE DOBLE ARANDELA Y TUERCA GRADO ESTRUCTURAL,  PARA SOPORTE INFERIOR DE ARMADURA AR-3 Y AR-3a CON ELEMENTO DE CONCRETO,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</si>
  <si>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EST.AC.19</t>
  </si>
  <si>
    <t>SUMINISTRO, MONTAJE Y COLOCACIÓN DE DOBLE PLACA DE CONEXION ENBEBIDA A CONCRETO DE 200 X460 X13MM, CON 4 ANCLAS PASANTES DE REDONDO LISO DE 19MM, ROSCADO DE 7CMS EN AMBOS EXTREMOS PARA COLOCACION DE DOBLE ARANDELA Y TUERCA GRADO ESTRUCTURAL, CUBREPLACA INFERIOR Y SUPERIOR DE  10MM DE ESPESOR, PLACA VERTICAL SUPERIOR E INFERIOR DE 75 X 10MM CALIDAD A-36,  PARA SOPORTE DE VIGA Vm-3 CON CASTILLO K2,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</si>
  <si>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EST.AC.20</t>
  </si>
  <si>
    <t>SUMINISTRO, MONTAJE Y COLOCACIÓN DE PLACA DE CONEXION ENBEBIDA A CONCRETO DE 200 X500 X13MM, CON 3 ANCLAS DE REDONDO LISO DE 19MM, EN SECCION "C" CON UN DESARROLLO DE 105CM, SOLDADA A LA PLACA, , CUBREPLACA INFERIOR Y SUPERIOR DE 10MM DE ESPESOR, PLACA VERTICAL SUPERIOR E INFERIOR DE 75 X 10MM CALIDAD A-36,  PARA SOPORTE DE VIGA Vm-2 CON COLUMNA C1,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</si>
  <si>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EST.AC.21</t>
  </si>
  <si>
    <t>SUMINISTRO, MONTAJE Y COLOCACIÓN DE PLACA DE CONEXION DE  160 X 360 X 13MM CALIDAD A-36, AUMENTO A BASE DE PTR  DE 64X3.04MM DE MONTANTE A MONTANTE DE  LA ARMADURA, DOBLE ATIESADOR INTERIOR A BASE DE SOLERA DE 64X6 MM  X 10CMS DE SEPARACION, ATIESADOR A BASE DE PTR  DE 38X3.04MM, PARA CONEXION  DE VIGA Vm2 CON ARMADURA AR-1, AR-3 Y AR-3a,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</si>
  <si>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EST.AC.22</t>
  </si>
  <si>
    <t>SUMINISTRO, MONTAJE Y COLOCACIÓN DE PLACA DE 200 X540 X19MM, CON 6 ANCLAS DE REDONDO LISO DE 38.5CM X 19MM,  EN SECCION L, SOLDADAS A LA PLACA, CON ROSCADO DE 7CMS EN UN EXTREMO PARA COLOCACION DE DOBLE ARANDELA Y TUERCA GRADO ESTRUCTURAL, CUBREPLACA SUPERIOR E INFERIOR DE 13 MM, 2 PLACA VERTICAL DE 75 X 13MM,   PARA SOPORTE DE VIGA Vm-3 CON MURO DE CONCRETO,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</si>
  <si>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EST.AC.23</t>
  </si>
  <si>
    <t>SUMINISTRO, MONTAJE Y COLOCACIÓN DE LAMINA LOSACERO SECCION 4  CAL 24 DE IMSA, INCLUYE FRONTERA LIMITADA CON LAMINA CAL. 11 DE 11.35 CMS DE ALTURA SOLDADA A CUERDA SUPERIOR Y MALLA ELECTROSOLDADA 6-6/6-6,  A CUALQUIER NIVEL Y GRADO DE DIFICULTAD, SE DEBERÁ CONSIDERAR PARA ESTE TRABAJO: SUMINISTRO DE LOS MATERIALES, MANO DE OBRA, TRAZO, NIVELACIÓN, ACARREOS, ANDAMIOS, CORTES, DESPERDICIOS, MANIOBRAS,  SE USARÁN ELECTRODOS DE SERIE E-60XX, E6013 Y E6010 PARA PERFILES DOBLADOS EN FRIO, CONEXIONES TUBULARES A PTR, TUBULARES A TUBULARES, PRIMER ANTICORROSIVO, THINNER, PINTURA DE ESMALTE ALQUIDÁLICO, HERRAMIENTA, EQUIPO, ELEVACIÓN DE MATERIALES, ACOPIO Y RETIRO DE DESPERDICIOS A TIRO AUTORIZADO Y LIMPIEZA DEL ÁREA DE TRABAJO.</t>
  </si>
  <si>
    <t>EST.AC.24</t>
  </si>
  <si>
    <t>05</t>
  </si>
  <si>
    <t>CAPITULO 5:  TECHADO PLANTA  ALTA</t>
  </si>
  <si>
    <t>EST.AC.26</t>
  </si>
  <si>
    <t>SUMINISTRO, MONTAJE Y COLOCACIÓN DE VIGA L1, A BASE DE 8MT12 EN CAJA REFORZADA CON REDONDO LISO DE 19MM EN DIAGONALES, PTR 38 X2.66MM EN CUERDA INFERIOR,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SE USARÁN ELECTRODOS DE SERIE E-60XX, E6013 Y E6010 PARA PERFILES DOBLADOS EN FRIO, CONEXIONES TUBULARES A PTR, TUBULARES A TUBULARES, PRIMER ANTICORROSIVO, THINNER, PINTURA DE ESMALTE ALQUIDÁLICO, HERRAMIENTA, EQUIPO, ELEVACIÓN DE MATERIALES, ACOPIO Y RETIRO DE DESPERDICIOS A TIRO AUTORIZADO Y LIMPIEZA DEL ÁREA DE TRABAJO.</t>
  </si>
  <si>
    <t>EST.AC.27</t>
  </si>
  <si>
    <t>SUMINISTRO, MONTAJE Y COLOCACIÓN DE VIGA L2, A BASE DE 8MT12 EN CAJA REFORZADA CON REDONDO LISO DE 19MM EN DIAGONALES, PTR 38 X2.66MM,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SE USARÁN ELECTRODOS DE SERIE E-60XX, E6013 Y E6010 PARA PERFILES DOBLADOS EN FRIO, CONEXIONES TUBULARES A PTR, TUBULARES A TUBULARES,, PRIMER ANTICORROSIVO, THINNER, PINTURA DE ESMALTE ALQUIDÁLICO, HERRAMIENTA, EQUIPO, ELEVACIÓN DE MATERIALES, ACOPIO Y RETIRO DE DESPERDICIOS A TIRO AUTORIZADO Y LIMPIEZA DEL ÁREA DE TRABAJO.</t>
  </si>
  <si>
    <t>EST.AC.28</t>
  </si>
  <si>
    <t>SUMINISTRO, MONTAJE Y COLOCACIÓN DE VIGA L3, A BASE DE 8MT12 CAJA, SE DEBERÁ CONSIDERAR PARA ESTE TRABAJO: SUMINISTRO DE LOS MATERIALES, MANO DE OBRA, TRAZO, NIVELACIÓN, ACARREOS, ANDAMIOS, CORTES, DESPERDICIOS, MANIOBRAS, SE USARÁN ELECTRODOS DE SERIE E-60XX, E6013 Y E6010 PARA PERFILES DOBLADOS EN FRIO, CONEXIONES TUBULARES A PTR, TUBULARES A TUBULARES, PRIMER ANTICORROSIVO, THINNER, PINTURA DE ESMALTE ALQUIDÁLICO, HERRAMIENTA, EQUIPO, ELEVACIÓN DE MATERIALES, ACOPIO Y RETIRO DE DESPERDICIOS A TIRO AUTORIZADO Y LIMPIEZA DEL ÁREA DE TRABAJO.</t>
  </si>
  <si>
    <t>EST.AC.29</t>
  </si>
  <si>
    <t>SUMINISTRO, MONTAJE Y COLOCACIÓN DE VIGA L4, A BASE DE 8MT14 CAJA, SE DEBERÁ CONSIDERAR PARA ESTE TRABAJO: SUMINISTRO DE LOS MATERIALES, MANO DE OBRA, TRAZO, NIVELACIÓN, ACARREOS, ANDAMIOS, CORTES, DESPERDICIOS, MANIOBRAS, SE USARÁN ELECTRODOS DE SERIE E-60XX, E6013 Y E6010 PARA PERFILES DOBLADOS EN FRIO, CONEXIONES TUBULARES A PTR, TUBULARES A TUBULARES, PRIMER ANTICORROSIVO, THINNER, PINTURA DE ESMALTE ALQUIDÁLICO, HERRAMIENTA, EQUIPO, ELEVACIÓN DE MATERIALES, ACOPIO Y RETIRO DE DESPERDICIOS A TIRO AUTORIZADO Y LIMPIEZA DEL ÁREA DE TRABAJO.</t>
  </si>
  <si>
    <t>EST.AC.30</t>
  </si>
  <si>
    <t>SUMINISTRO, MONTAJE Y COLOCACIÓN DE VIGA L5, A BASE DE 6MT14 CAJA, SE DEBERÁ CONSIDERAR PARA ESTE TRABAJO: SUMINISTRO DE LOS MATERIALES, MANO DE OBRA, TRAZO, NIVELACIÓN, ACARREOS, ANDAMIOS, CORTES, DESPERDICIOS, MANIOBRAS, SE USARÁN ELECTRODOS DE SERIE E-60XX, E6013 Y E6010 PARA PERFILES DOBLADOS EN FRIO, CONEXIONES TUBULARES A PTR, TUBULARES A TUBULARES, PRIMER ANTICORROSIVO, THINNER, PINTURA DE ESMALTE ALQUIDÁLICO, HERRAMIENTA, EQUIPO, ELEVACIÓN DE MATERIALES, ACOPIO Y RETIRO DE DESPERDICIOS A TIRO AUTORIZADO Y LIMPIEZA DEL ÁREA DE TRABAJO.</t>
  </si>
  <si>
    <t>EST.AC.31</t>
  </si>
  <si>
    <t>SUMINISTRO, MONTAJE Y COLOCACIÓN DE VIGA L6, A BASE DE 8MT12 CAJA, SE DEBERÁ CONSIDERAR PARA ESTE TRABAJO: SUMINISTRO DE LOS MATERIALES, MANO DE OBRA, TRAZO, NIVELACIÓN, ACARREOS, ANDAMIOS, CORTES, DESPERDICIOS, MANIOBRAS, SE USARÁN ELECTRODOS DE SERIE E-60XX, E6013 Y E6010 PARA PERFILES DOBLADOS EN FRIO, CONEXIONES TUBULARES A PTR, TUBULARES A TUBULARES, PRIMER ANTICORROSIVO, THINNER, PINTURA DE ESMALTE ALQUIDÁLICO, HERRAMIENTA, EQUIPO, ELEVACIÓN DE MATERIALES, ACOPIO Y RETIRO DE DESPERDICIOS A TIRO AUTORIZADO Y LIMPIEZA DEL ÁREA DE TRABAJO.</t>
  </si>
  <si>
    <t>EST.AC.32</t>
  </si>
  <si>
    <t>SUMINISTRO, MONTAJE Y COLOCACIÓN DE VIGA VB-1, A BASE DE 6MT14 CAJA, SE DEBERÁ CONSIDERAR PARA ESTE TRABAJO: SUMINISTRO DE LOS MATERIALES, MANO DE OBRA, TRAZO, NIVELACIÓN, ACARREOS, ANDAMIOS, CORTES, DESPERDICIOS, MANIOBRAS, SE USARÁN ELECTRODOS DE SERIE E-60XX, E6013 Y E6010 PARA PERFILES DOBLADOS EN FRIO, CONEXIONES TUBULARES A PTR, TUBULARES A TUBULARES, PRIMER ANTICORROSIVO, THINNER, PINTURA DE ESMALTE ALQUIDÁLICO, HERRAMIENTA, EQUIPO, ELEVACIÓN DE MATERIALES, ACOPIO Y RETIRO DE DESPERDICIOS A TIRO AUTORIZADO Y LIMPIEZA DEL ÁREA DE TRABAJO.</t>
  </si>
  <si>
    <t>EST.AC.33</t>
  </si>
  <si>
    <t>SUMINISTRO, MONTAJE Y COLOCACIÓN DE ATIESADORES INTERIORES DE LAMINA CAL. 11, EN L1,  SE DEBERÁ CONSIDERAR PARA ESTE TRABAJO: SUMINISTRO DE LOS MATERIALES, MANO DE OBRA, TRAZO, NIVELACIÓN, ACARREOS, ANDAMIOS, CORTES, DESPERDICIOS, MANIOBRAS, SE USARÁN ELECTRODOS DE SERIE E-60XX, E6013 Y E6010 PARA PERFILES DOBLADOS EN FRIO, CONEXIONES TUBULARES A PTR, TUBULARES A TUBULARES, PRIMER ANTICORROSIVO, THINNER, PINTURA DE ESMALTE ALQUIDÁLICO, HERRAMIENTA, EQUIPO, ELEVACIÓN DE MATERIALES, ACOPIO Y RETIRO DE DESPERDICIOS A TIRO AUTORIZADO Y LIMPIEZA DEL ÁREA DE TRABAJO.</t>
  </si>
  <si>
    <t>EST.AC.34</t>
  </si>
  <si>
    <t>SUMINISTRO, MONTAJE Y COLOCACIÓN DE PLACA DE CONEXION ENBEBIDA A CONCRETO DE 200 X200 X13MM, CALIDAD A36,  CON 2 ANCLAS EN SECCION U, DE REDONDO LISO DE 16MM CON 50CM DE DESARROLLO, ROSCADO DE 7CMS EN AMBOS EXTREMOS PARA COLOCACION DE DOBLE ARANDELA Y TUERCA GRADO ESTRUCTURAL, SOLDADOS A PLACA BASE. PLACA DE CONEXION ENBEBIDA A CONCRETO DE 150 X 150 X10MM, CALIDAD A36,  CON 2 ANCLAS EN SECCION U, DE REDONDO LISO DE 13MM CON 40CM DE DESARROLLO, ROSCADO DE 7CMS EN AMBOS EXTREMOS PARA COLOCACION DE DOBLE ARANDELA Y TUERCA GRADO ESTRUCTURAL SOLDADOA A PLACA BASE, PARA SOPORTE DE VIGA  L1 CON COLUMNA C1,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</si>
  <si>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EST.AC.35</t>
  </si>
  <si>
    <t>SUMINISTRO, MONTAJE Y COLOCACIÓN DE PLACA DE CONEXION ENBEBIDA A CONCRETO DE 200 X150 X10MM, CALIDAD A36,  CON 2 ANCLAS EN SECCION U, DE REDONDO LISO DE 13MM CON 50CM DE DESARROLLO, ROSCADO DE 7CMS EN AMBOS EXTREMOS PARA COLOCACION DE DOBLE ARANDELA Y TUERCA GRADO ESTRUCTURAL, SOLDADOS A PLACA BASE. PLACA DE CONEXION ENBEBIDA A CONCRETO DE 150 X 150 X10MM, CALIDAD A36,  CON 2 ANCLAS EN SECCION U, DE REDONDO LISO DE 13MM CON 35CM DE DESARROLLO, ROSCADO DE 7CMS EN AMBOS EXTREMOS PARA COLOCACION DE DOBLE ARANDELA Y TUERCA GRADO ESTRUCTURAL SOLDADOA A PLACA BASE, PARA SOPORTE DE VIGA  L2 A MURO DE CONCRETO,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</si>
  <si>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EST.AC.36</t>
  </si>
  <si>
    <t>06</t>
  </si>
  <si>
    <t>CAPÍTULO 6: INSTALACIONES</t>
  </si>
  <si>
    <t>A)INSTALACION ELECTRICA</t>
  </si>
  <si>
    <t>IEL.001</t>
  </si>
  <si>
    <t>SAL</t>
  </si>
  <si>
    <t>IEL.002</t>
  </si>
  <si>
    <t>IEL.003</t>
  </si>
  <si>
    <t>IEL.004</t>
  </si>
  <si>
    <t>IEL.006</t>
  </si>
  <si>
    <t>SUMINISTRO Y COLOCACIÓN DE LUMINARIA GOYA II,  CÓDIGO 40DLFCLED1282V40B, GABINETE DE SUSPENDER, LÁMPARA INTEGRADO LED 40 W, LUZ BLANCA NEUTRA, CARCASA DE ALUMINIO, TECNOLITE. INCLUYE: CONEXIONES Y PRUEBAS.</t>
  </si>
  <si>
    <t>IEL.007</t>
  </si>
  <si>
    <t>SUMINISTRO Y COLOCACIÓN DE LUMINARIA MONTISI III,  CÓDIGO 32LTLLED2281V65B, GABINETE DE 1215 X 300 X 55MM, DE EMPOTRAR, TUBO T-5 LED 16W X 2 DE  6500 K LUZ DE DIA, BASES PORTALAMPARA G5 X 4, GARANTIA POR 5 AÑOS, TECNOLITE. INCLUYE: CONEXIONES Y PRUEBAS.</t>
  </si>
  <si>
    <t>IEL.008</t>
  </si>
  <si>
    <t>SUMINISTRO Y COLOCACIÓN DE REFLECTOR LED DE 50W  3LQ-LED/50W/65/S  6500K , TECNOLITE. INCLUYE: TAQUETES, PIJAS, CONEXIONES Y PRUEBAS.</t>
  </si>
  <si>
    <t>IEL.009</t>
  </si>
  <si>
    <t>SUMINISTRO Y COLOCACIÓN DE TABLERO DE EMPOTRAR  TRIFÁSICO  ENSAMBLADO NQ304AB225, 225A,3F-4H, CON INTERRUPTOR PRINCIPAL DE 3X225,  INCLUYE: GABINETE MODELO MH44M, FRENTE MODELO NC44, INTERRUPTOR MODELO JDL36225, INSTALACIÓN, CABLEADO, CONEXIÓNES, RANURAS, RESANES, MISCELÁNEOS, TRENZADO DE CABLES Y PRUEBAS.</t>
  </si>
  <si>
    <t>IEL.010</t>
  </si>
  <si>
    <t>IEL.011</t>
  </si>
  <si>
    <t>IEL.013</t>
  </si>
  <si>
    <t>ELABORACIÓN DE SOPORTE PARA MINISPLIT MEDIANTE DOS PERFILES PTR CAL 14. DE 1 1/2"X1 1/2" X 0.50 M. DE LARGO, SOLDADA A PLACA DE 10X10CMS X 1/4",  INCLUYE: 4 PERFORACIONES DE 3/8",  ESPARRAGO CON TUERCA Y ARANDELA PLANA DE 3/8, TORNILLOS, TAQUETES DE EXPANSION, ARANDELAS, TUERCAS DE 1/4", PRIMARIO ANTICORROSIVO Y PINTURA DE ESMALTE COMEX 100, PERFORACION EN MURO,  HERRAMIENTA,  MANO DE OBRA,  TODO LO NECESARIO PARA SU BUEN FUNCIONAMIENTO Y LIMPIEZA DEL ÁREA DE TRABAJO.</t>
  </si>
  <si>
    <t>IEL.005</t>
  </si>
  <si>
    <t>COLOCACIÓN Y CONEXIÓN DE INTERRUPTOR TERMOMAGNÉTICO FAL36070 AMP. SCHNEIDER, COLOCADO EN PLANTA DE EMERENCIA I-LINE, SE DEBERÁ CONSIDERAR PARA ESTE TRABAJO: SUMINISTRO DEL INTERRUPTOR, MATERIALES, HERRAMIENTA, PRUEBAS Y LIMPIEZA DEL ÁREA DE TRABAJO.</t>
  </si>
  <si>
    <t>B)INSTALACION DE RED</t>
  </si>
  <si>
    <t>IRED.001</t>
  </si>
  <si>
    <t>SALIDA DE VOZ Y DATOS ,  CAMARAS DE VIGILANCIA  (MURO-TECHO) EN PLANTA ALTA Y BAJA, INCLUYE: SUMINISTRO Y COLOCACIÓN DE TUBERÍA CONDUIT DE PVC TIPO PESADO DE 13, 19 MM, CAJA DE REGISTRO  GALVANIZADA, TAPA DE 13, Y 19MM, CHALUPAS GALVANIZADAS, CONECTORES DE PVC CONDUIT TIPO PESADO, CURVAS, GUÍA CON ALAMBRE GALVANIZADO, SOBRE TAPA GALVANIZADA DE 19 MM, RANURAS, RESANES, TENDIDO EN LOSAS, PRUEBA Y TODO LO NECESARIO PARA SU BUEN FUNCIONAMIENTO</t>
  </si>
  <si>
    <t>IRED.002</t>
  </si>
  <si>
    <t>IRED.003</t>
  </si>
  <si>
    <t>IRED.004</t>
  </si>
  <si>
    <t>SUMINISTRO Y COLOCACION EN  RACK EXISTENTE  DE  SWITCH TP-LINK GIGABIT ETHERNET JETSTREAM, 16 PUERTOS 10/100/1000MBPS, 36GBIT/S, 8000 ENTRADAS - GESTIONADO, INCLUYE, CONEXIONES, PRUEBAS Y TODO LO NECESARIO PARA SU CORRECTA INSTALACION,  MISCELÁNEOS.</t>
  </si>
  <si>
    <t>IRED.005</t>
  </si>
  <si>
    <t>IRED.006</t>
  </si>
  <si>
    <t>IRED.007</t>
  </si>
  <si>
    <t>IRED.008</t>
  </si>
  <si>
    <t>SUMINISTRO Y COLOCACIÓN DE UPS NOBREAK SOLA BASIC ISB-NBKS 1000. INCLUYE: TODO LO NECESARIO PARA SU CORRECTA INSTALACIÓN.</t>
  </si>
  <si>
    <t>07</t>
  </si>
  <si>
    <t>CAPITULO 07. HERRERÍA Y CANCELERÍA</t>
  </si>
  <si>
    <t>HYC.001</t>
  </si>
  <si>
    <t>HYC.002</t>
  </si>
  <si>
    <t>HYC.003</t>
  </si>
  <si>
    <t>HYC.004</t>
  </si>
  <si>
    <t>HYC.005</t>
  </si>
  <si>
    <t>HYC.006</t>
  </si>
  <si>
    <t>HYC.007</t>
  </si>
  <si>
    <t>HYC.008</t>
  </si>
  <si>
    <t>HYC.009</t>
  </si>
  <si>
    <t>HYC.010</t>
  </si>
  <si>
    <t>HYC.011</t>
  </si>
  <si>
    <t>HYC.012</t>
  </si>
  <si>
    <t>HYC.013</t>
  </si>
  <si>
    <t>HYC.014</t>
  </si>
  <si>
    <t>HYC.015</t>
  </si>
  <si>
    <t>HYC.016</t>
  </si>
  <si>
    <t>HYC.017</t>
  </si>
  <si>
    <t>HYC.018</t>
  </si>
  <si>
    <t>HYC.019</t>
  </si>
  <si>
    <t>HYC.020</t>
  </si>
  <si>
    <t>HYC.021</t>
  </si>
  <si>
    <t>SUMINISTRO Y COLOCACIÓN DE BARANDAL RECTO. EN PASAMANOS  Y  POSTE USAR TUBO DE ACERO INOXIDABLE TIPO 304 CALIBRE 16 DE 2" ORNAMENTAL PARA AMBIENTES ESTANDAR, 95 CM DE ALTURA RESPECTO AL N.P.T.   2 RESGUARDOS HORIZONTALES DE REDONDO MACIZO DE 1/2" SUJETOS CON  CONECTOR DE POSTE  DE 2" A TUBO DE 1/2" ,  CONECTOR  PARA PASAMANOS DE 1/2" DE 5CM DE ALTURA, PARA TUBO DE 2",  BRIDA CON TAPA EMBELLECEDORA PARA ANCLAJE A PISO PARA TUBO DE 2", BARRENOS PARA TORNILLOS DE 1/4 X 2"  Y TAPA PLANA PARA TUBO DE 2", COOPLE DE ACERO INOXIDABLE PARA UNION DE  TUBO DE 2" , BRIDA DE ACERO INOXIDABLE DE MURO A TUBO PARA PASAMANOS.  (VER DISEÑO EN PLANO), INCLUYE: HABILITADO, ARMADO Y COLOCACION DE PERFILES, CORTES, FLETES, SOLDADURA, HERRAMIENTA, MANO DE OBRA, Y TODO LO NECESARIO PARA SU CORRECTA EJECUCIÓN, TRABAJO TERMINADO.</t>
  </si>
  <si>
    <t>08</t>
  </si>
  <si>
    <t>CAPITULO 08. OBRA EXTERIOR</t>
  </si>
  <si>
    <t>OE.UNCA.01</t>
  </si>
  <si>
    <t>EXCAVACIÓN  DE CEPA POR MEDIOS MANUALES, EN TERRENO TIPO B Y C, A CUALQUIER PROFUNDIDAD Y GRADO DE DIFICULTAD,  SE DEBERÁ CONSIDERAR PARA ESTE TRABAJO; MANO DE OBRA, HERRAMIENTA, MAQUINARÍA, EQUIPO, TRASPALEOS, SOBRE EXCAVACIÓN POR HERRAMIENTA Y POR EL ÁNGULO DE TALUD, AFINE DE TALUDES Y FONDO A MANO , APILE DE MATERIAL, CARGA MECÁNICA Y RETIRO DEL MATERIAL FUERA DE LA OBRA A TIRO AUTORIZADO.</t>
  </si>
  <si>
    <t>OE.UNCA.02</t>
  </si>
  <si>
    <t>SUMINISTRO Y COLOCACION DE TUBO CONDUIT PVC PESADO DE 4" DE DIÁMETRO, TRAMO PLANTA DE EMERGENCIA I-LINE - EDIFICIO, SE DEBERÁ CONSIDERAR PARA ESTE TRABAJO: MANO DE OBRA, HERRAMIENTA, ACCESORIOS DE FIJACIÓN, COPLES, CONECTORES, RUPTURA DE 5 REGISTROS EXISTENTES PARA ATRAVESAR TUBO, SELLADO Y EMBOQUILLADO DE MUROS, ACARREOS, CORTES, DESPERDICIOS, LIMPIEZA DEL ÁREA DE TRABAJO.</t>
  </si>
  <si>
    <t>OE.UNCA.03</t>
  </si>
  <si>
    <t>OE.UNCA.04</t>
  </si>
  <si>
    <t>SUMINISTRO  Y COLOCACIÓN DE CABLE DESNUDO CALIBRE # 8, TRAMO DEL PLANTA DE EMERGENCIA I-LINE A TABLERO DEL EDIFICIO, SE DEBERÁ CONSIDERAR PARA ESTE TRABAJO: SUMINISTRO, CORTES, DESPERDICIOS, MANO DE OBRA, ACARREOS, CARGAS Y LIMPIEZA DEL ÁREA DE TRABAJO.</t>
  </si>
  <si>
    <t>OE.UNCA.05</t>
  </si>
  <si>
    <t>FABRICACIÓN DE REGISTRO ELÉCTRICO DE 100X100X100CM MEDIDAS INTERIORES, DE MURO DE TABICON PESADO ASENTADO CON MORTERO CEMENTO ARENA 1:3, CON APLANADO PULIDO NTERIOR Y EXTERIOR, SE DEBERÁ DE CONSIDERAR PARA ESTE TRABAJO: TRAZO, EXCAVACIÓN, RELLENO PERIMETRAL, TAPA DE 12CM ESPESOR DE CONCRETO F´C=200KG/CM2 ARMADA CON VARILLA NO. 2 @ 20 CM. AMBOS SENTIDOS, CADENA DE CONCRETO F´C=150KG/CM2 DE 15X20CM ARMADA CON ARMEX 10 X 15, FONDO DE GRAVA, FIRME DE 8.0CM DE ESPESOR DE CONCRETO F´C=100KG/CM2 PARA DESPLANTE DE MUROS, ÁNGULO SOPORTE PARA CABLES DE 1"X1"X1/8", LETRAS DE IDENTIFICACIÓN (B.T.), PASOS DE DUCTOS, SOPORTE PARA LEVANTAR TAPA, ACARREOS, ACOPIO Y RETIRO DE DESPERDICIOS A TIRO AUTORIZADO Y LIMPIEZA DEL ÁREA DE TRABAJO</t>
  </si>
  <si>
    <t>SUBTOTAL =</t>
  </si>
  <si>
    <t>16 % DE IVA =</t>
  </si>
  <si>
    <t>TOTAL =</t>
  </si>
  <si>
    <t>SUMINISTRO Y COLOCACIÓN DE FALSO PLAFÓN HASTA UNA ALTURA DE 4.00 MTS  PANELES ACÚSTICOS RADAR CLIMA PLUS NRC .55  DE 61X61 Y 1/2" DE ESPESOR COLOR BLANCO CLASE A, SISTEMA DE  SUSPENSION ACUSTICO DONN® DX®/DXL™ 15/16"  DE ANCHO Y CLIP DE SUJECIÓN, TEE PRINCIPAL DE 3.66 M. LONGITUD, TEE SECUNDARIA PARA CONEXIÓN A 90° DE 1.22 M LONGITUD, TEE SECUNDARIA DE 0.61 M DE LONGITUD  PARA CONEXIÓN A 90°, ÁNGULO PERIMETRAL DE 3.66 M. LONGITUD, TORNILLOS TIPO "S" AUTORROSCANTE, ALAMBRE GALVANIZADO CAL. 12 @ 1.22 CM  Y @ 61 CM, INCLUYE: ANDAMIOS, FLETE Y ACARREO DE LOS MATERIALES HASTA EL SITIO DE SU UTILIZACIÓN, NIVELACIÓN, RECORTES, MANO DE OBRA, HERRAMIENTA, TENDIDOS, EQUIPO DE SEGURIDAD,  MISELANEOS, LIMPIEZA DEL ÁREA DE TRABAJO Y RETIRO DE SOBRANTES FUERA DE LA OBRA.</t>
  </si>
  <si>
    <t>TOTAL  CAPITULO 08. OBRA EXTERIOR</t>
  </si>
  <si>
    <t>TOTAL  CAPITULO 07. HERRERÍA Y CANCELERÍA</t>
  </si>
  <si>
    <t>TOTAL  CAPITULO 1: CIMENTACION</t>
  </si>
  <si>
    <t>CAPITULO 2: ESTRUCTURA</t>
  </si>
  <si>
    <t>TOTAL  CAPITULO 2: ESTRUCTURA</t>
  </si>
  <si>
    <t>TOTAL  CAPITULO 3: ALBAÑILERÍA Y ACABADOS.</t>
  </si>
  <si>
    <t>TOTAL  CAPITULO 4:  LOSA DE ENTREPISO</t>
  </si>
  <si>
    <t>TOTAL  CAPITULO 5:  TECHADO PLANTA  ALTA</t>
  </si>
  <si>
    <t>TOTAL  CAPÍTULO 6: INSTALACIONES</t>
  </si>
  <si>
    <t>TOTAL  A)INSTALACION ELECTRICA</t>
  </si>
  <si>
    <t>UNIVERSIDAD DE LA CAÑADA</t>
  </si>
  <si>
    <t xml:space="preserve">NOMBRE DE LA OBRA: </t>
  </si>
  <si>
    <t>01 CAÑADA</t>
  </si>
  <si>
    <t>04 TEOTITLAN</t>
  </si>
  <si>
    <t>545 TEOTITLAN DE FLORES MAGÓN</t>
  </si>
  <si>
    <t>0001 TEOTITLAN DE FLORES MAGÓN</t>
  </si>
  <si>
    <t>DESCRIPCION:</t>
  </si>
  <si>
    <t>RESUMEN</t>
  </si>
  <si>
    <t>CAPITULOS  /  PARTIDAS</t>
  </si>
  <si>
    <t>TOTAL POR  CAPITULOS  /  PARTIDAS</t>
  </si>
  <si>
    <t>%</t>
  </si>
  <si>
    <t>SUB-TOTAL</t>
  </si>
  <si>
    <t>I.V.A. 16%</t>
  </si>
  <si>
    <t>TOTAL  DE LA OBRA</t>
  </si>
  <si>
    <t>TOTAL  DEL  PRESUPUESTO  DE LA  OBRA:</t>
  </si>
  <si>
    <t>CIMENTACION</t>
  </si>
  <si>
    <t>CAPITULO 1:</t>
  </si>
  <si>
    <t xml:space="preserve">CAPITULO 2: </t>
  </si>
  <si>
    <t>ESTRUCTURA</t>
  </si>
  <si>
    <t xml:space="preserve">CAPITULO 3: </t>
  </si>
  <si>
    <t xml:space="preserve">CAPITULO 4: </t>
  </si>
  <si>
    <t xml:space="preserve">CAPITULO 5: </t>
  </si>
  <si>
    <t xml:space="preserve">CAPITULO 6: </t>
  </si>
  <si>
    <t xml:space="preserve">CAPITULO 7: </t>
  </si>
  <si>
    <t xml:space="preserve">CAPITULO 8: </t>
  </si>
  <si>
    <t>ALBAÑILERÍA Y ACABADOS.</t>
  </si>
  <si>
    <t>LOSA DE ENTREPISO</t>
  </si>
  <si>
    <t>TECHADO PLANTA  ALTA</t>
  </si>
  <si>
    <t>INSTALACIONES</t>
  </si>
  <si>
    <t>HERRERÍA Y CANCELERÍA</t>
  </si>
  <si>
    <t>OBRA EXTERIOR</t>
  </si>
  <si>
    <t>PRESUPUESTO  DE OBRA 2021</t>
  </si>
  <si>
    <t>MURETE DE ENRASE EN CIMENTACION DE 14 CM DE ESPESOR,  ELABORADO CON  TABICON TIPO PESADO 10x14x28 CM. ASENTADO CON MORTERO,  CEM-ARENA 1:5  INCLUYE: CORTES, DESPERDICIOS, ANDAMIOS Y ELEVACIONES, LIMPIEZA Y RETIRO DE MATERIAL SOBRANTE.</t>
  </si>
  <si>
    <t>MURO COMUN EN PLANTA BAJA, DE TABIQUE ROJO RECOCIDO DE 14 CM. DE ESPESOR CON TABIQUE DE 7X14X28 CMS., A PLOMO, ASENTADO CON CEMENTO-MORTERO-ARENA, PROP. 1:5, INCLUYE: ANDAMIOS Y ELEVACIONES HASTA UNA ALTURA DE 4.20 MTS., LIMPIEZA Y RETIRO DE MATERIAL SOBRANTE</t>
  </si>
  <si>
    <t>MURO COMUN DE EN PLANTA ALTA, TABIQUE ROJO RECOCIDO DE 14 CM. DE ESPESOR CON TABIQUE DE 7X14X28 CMS., A PLOMO, ASENTADO CON CEMENTO-MORTERO-ARENA, PROP. 1/2:1:4 1/2, INCLUYE: ANDAMIOS Y ELEVACIONES HASTA UNA ALTURA DE 9.20 MTS., LIMPIEZA Y RETIRO DE MATERIAL SOBRANTE</t>
  </si>
  <si>
    <t>SUMINISTRO, MONTAJE Y COLOCACIÓN DE ARMADURA  AR-2 A BASE DE  DOBLE PTR DE 64X3.04MM EN CUERDA SUPERIOR, DOBLE PTR DE 64X3.42MM REFORZDO CON SOLERA 51X3MM EN CUERDA INFERIOR,  PTR 51X3.04MM, REFORZADO CON SOLERA 38X3MM EN MONTANTES, PTR 51X3.04 REFORZDO CON SOLERA 38X3MM EN DIAGONAL. DOBLE PLACA DE 10X11CMSX6MM  Y CONECTORES DE CORTANTE CON  VARILLA CORRUGADA DEL #5 COMO REFUERZO EN PUNTOS DE APOYO NECESARIOS  SEGUN PLANO ESTRUCTURAL. PARA SOPORTE DE SISTEMA LOSAERO,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</si>
  <si>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SUMINISTRO, MONTAJE Y COLOCACIÓN DE ARMADURA AR-1 A BASE DE DOBLE PTR DE 64x3.04x51MM. EN CUERDA SUPERIOR, DOBLE PTR DE 64X3.42X51MM REFORZADO CON  DOBLE SOLERA 51X3MM EN CUERDA INFERIOR,  PTR 51X3.04MM, REFORZADO CON SOLERA 38X3MM EN  MONTANTES, PTR 51X3.42MM EN DIAGONAL REFORZADO CON SOLERA 38X3MM, PLACA  DE 10X 11CMS X 6MM  Y CONECTORES DE CORTANTE CON  VARILLA CORRUGADA DEL #5 COMO REFUERZO EN PUNTOS DE APOYO NECESARIOS  SEGUN PLANO ESTRUCTURAL. PARA SOPORTE DE SISTEMA LOSAERO, A CUALQUIER NIVEL Y GRADO DE DIFICULTAD, SE DEBERÁ CONSIDERAR PARA ESTE TRABAJO: SUMINISTRO DE LOS MATERIALES, MANO DE OBRA, TRAZO, NIVELACIÓN, ACARREOS, ANDAMIOS, CORTES, DESPERDICIOS, MANIOBRAS, SE USARAN ELECTRODOS E-7018 PARA CONEXIONES ENTRE SECCIONES PTR, IR, PLACAS Y ANCLAS, DE ACUERDO A PLANO, PRIMER ANTICORROSIVO, THINNER, PINTURA DE ESMALTE ALQUIDÁLICO, HERRAMIENTA, EQUIPO, ELEVACIÓN DE MATERIALES, ACOPIO Y RETIRO DE DESPERDICIOS A TIRO AUTORIZADO Y LIMPIEZA DEL ÁREA DE TRABAJO.</t>
  </si>
  <si>
    <t>0001 TEOTITLAN DE FLORES MAGON</t>
  </si>
  <si>
    <t>ACERO DE REFUERZO DIAM. #2 (ALAMBRON) FY=2530 KG/CM2 INCLUYENDO LOS TRASLAPES, SILLETAS INDUSTRIALES (MCA. FTP O SUPERIOR), GANCHOS, ESCUADRAS, DESPERDICIOS NECESARIOS, SUMINISTRO, HABILITADO Y ARMADO.</t>
  </si>
  <si>
    <t>ACERO REFUERZO EN CIMENTACION DIAM. #3 FY=4200 KG/CM2. INCLUYENDO LOS TRASLAPES, SILLETAS INDUSTRIALES (MCA. O SUPERIOR), GANCHOS, ESCUADRAS Y DESPERDICIOS NECESARIOS, SUMINISTRO, HABILITADO,  ARMADO Y PRUEBAS DE LABORATORIO.</t>
  </si>
  <si>
    <t>ACERO REFUERZO EN CIMENTACION DIAM. #4 FY=4200 KG/CM2. INCLUYENDO LOS TRASLAPES, SILLETAS INDUSTRIALES (MCA. FTP O SUPERIOR), GANCHOS, ESCUADRAS Y DESPERDICIOS NECESARIOS, SUMINISTRO, HABILITADO,  ARMADO Y PRUEBAS DE LABORATORIO.</t>
  </si>
  <si>
    <t>ACERO DE REFUERZO DEL No. 3 F'Y= 4200 KG/CM2, EN ESTRUCTURA, PLANTA BAJA Y ALTA, INCLUYE: MATERIALES, CORTES, TRASLAPES, SILLETAS INDUSTRIALES (MCA. FTP O SUPERIOR), GANCHOS, ESCUADRAS, ACARREOS, DESPERDICIOS, HABILITADO Y ARMADO, AMARRES, MANO DE OBRA, EQUIPO Y HERRAMIENTA.  ELEVACIONES HASTA UNA ALTURA DE 9.00 MT., PRUEBAS DE LABORATORIO.</t>
  </si>
  <si>
    <t>ACERO DE REFUERZO DEL No. 4 F'Y= 4200 KG/CM2, EN ESTRUCTURA, PLANTA BAJA Y ALTA, INCLUYE: MATERIALES, CORTES, TRASLAPES, SILLETAS INDUSTRIALES (MCA. FTP O SUPERIOR), GANCHOS, ESCUADRAS, ACARREOS, DESPERDICIOS, HABILITADO Y ARMADO, AMARRES, MANO DE OBRA, EQUIPO Y HERRAMIENTA.  ELEVACIONES HASTA UNA ALTURA DE 9.00 MT., PRUEBAS DE LABORATORIO.</t>
  </si>
  <si>
    <t xml:space="preserve">SUMINISTRO Y COLOCACIÓN DE LOSETA PARA PISO EN FORMATO GRANDE DE 60 X 60, ESTILO MARMOL, COLOR GRIS, AQUARELLE SHADOW GRAY, DE PRIMERA, MARCA INTERCERAMIC O SUPERIOR; ASENTADO CON MORTERO CEMENTO-ARENA PROP. 1:2, JUNTA DE 5 MM, JUNTEADO CON BOQUILLA SIN ARENA INTERCERAMIC O SUPERIOR COLOR SIMILAR A LA LOSETA. INCLUYE: NIVELACIÓN, SEPARADORES, RECORTES, DESPERDICIO, LIMPIEZA, MANO DE OBRA, EQUIPO, RETIRO DE MATERIAL SOBRANTE FUERA DE LA OBRA Y TODO LO NECESARIO PARA SU CORRECTA COLOCACIÓN.
</t>
  </si>
  <si>
    <t>FORJADO DE ESCALONES  DE CONCRETO F'C=250 KG/CM2., DE 35 CMS. DE HUELLA Y 17 CMS. DE PERALTE, 10CMS DE ACABADO LAVADO CON GRANZON EN EL FRENTE DE LA HUELLA, EL RESTO FORRADO DE LOSETA CREMA MARFIL INTERCERAMIC O SUPERIOR,  FORJADO DE NARIZ  CIMBRA APARENTE DE 7X5 CMS., ARMADO CON VARILLA DEL No. 3 @ 20 CMS. AMBOS SENTIDOS, INCLUYE: FORJADO DE NARIZ DE LOSA DE ENTREPISO Y DESCANSO.</t>
  </si>
  <si>
    <t>SUMINISTRO Y APLICACIÓN DE PINTURA A TRES MANOS LAVABLE,  VINILICA VINIMEX DE COMEX ACABADO SATINADO O SUPERIOR, COLOR ELEGIDO EN OBRA PARA MUROS, INTERIORES, EXTERIORES, COLUMNAS, TRABES, MUROS DE CONCRETO, ZOCLOS  Y PLAFON O LOSA, EN PLANTA ALTA Y BAJA, TRABAJO TERMINADO ; INCLUYE: PREPARACION DE LA SUPERFICIE, LIJADO, APLICACION  DE SELLADOR,  REBABEO, RESANES,  PLASTE NECESARIO, ANDAMIOS, ELEVACIONES ( A CUALQUIER  ALTURA), LIMPIEZA Y RETIRO DE SOBRANTES FUERA DE LA OBRA.</t>
  </si>
  <si>
    <t>SUMINISTRO Y MONTAJE DE MULTYTECHO PARA CUBIERTA DE ESTRUCTURA, A CUALQUIER NIVEL Y GRADO DE DIFICULTAD, SE DEBERÁ CONSIDERAR PARA ESTE TRABAJO: SUMINISTRO DE LOS MATERIALES, LÁMINA MULTYTECHO DE 2 1/2" DE ESPESOR CAL. 28/28 COLOR ARENA, INCLUYE: TAPAJUNTA, TAPAGOTERO, REMATES CABECEROS DE LÁMINA LISA PINTRO COLOR ARENA CAL. 24 DE 0.41 MTS DE DESARROLLO, CANALÓN  DE LÁMINA LISA CAL. 22 DE 1.22 MTS DE DESARROLLO, BAJANTE DE AGUA PLUVIAL A BASE DE TUBO DE PVC HIDRAULICO SELLADOR, TAPAS, PLACA GALVANIZADA DE FIJACIÓN CAL. 14 CON NEOPRENO ADHERIDO, PIJA AUTORROSCANTE DE 1/4" X 2 1/2", PIJA AUTORROSCANTE DE 1/4" X 7/8" CON ARANDELA PLÁSTICA, SELLADOR SIKAFLEX O SUPERIOR 1A COLOR BLANCO EN CORDÓN DE 3/8”, HERRAJES DE FIJACIÓN GALVANIZADOS, MANO DE OBRA, TRAZO, NIVELACIÓN, CORTES, ACARREOS, ANDAMIOS, MANIOBRAS, HERRAMIENTA, EQUIPO, ELEVACIÓN DE MATERIALES, ACOPIO Y RETIRO DE DESPERDICIOS A TIRO AUTORIZADO, TODO LO NECESARIO PARA SU CORRECTA COLOCACIÓN Y LIMPIEZA DEL ÁREA DE TRABAJO.</t>
  </si>
  <si>
    <t>SALIDA DE ALUMBRADO  (TECHO) EN PLANTA BAJA, INCLUYE: SUMINISTRO Y COLOCACIÓN DE TUBERÍA SUSPENDIDA CONDUIT PARED GRUESA DE 13 Y 19 MM, CONDULET T-19 DE 13 MM, CONDULT LL-19 DE 13MM, CAJA DE REGISTRO GALVANIZADA CON SOBRE TAPA DE  19MM, CHALUPA GALVANIZADA, GUÍA CON ALAMBRE GALVANIZADO, CABLEADO MARCA CONDUMEX VINANEL XXI  O SUPERIOR CALIBRE  12 Y CABLE DESNUDO CALIBRE 14, APAGADOR BTICINO O SUPERIOR MODELO MODUS PRO COLOR BLANCO, TAPA DE  1-3 VENTANAS  E5N3PTL SUBIDAS DE PLANTA BAJA A PLANTA ALTA,  SUSPENSION DE TUBERIA CON ALAMBRE GALV. CAL. 12, CONEXIÓN, RANURAS, RESANES, TENDIDO EN LOSAS, PRUEBA Y TODO LO NECESARIO PARA SU BUEN FUNCIONAMIENTO</t>
  </si>
  <si>
    <t>SALIDA DE ALUMBRADO  (TECHO) EN PLANTA ALTA, INCLUYE: SUMINISTRO Y COLOCACIÓN DE TUBERIA OCULTA DE PVC PESADO DE 3/4", TUBERÍA SUSPENDIDA CONDUIT PARED GRUESA DE 13 Y 19 MM, CONDULET T-19M DE 13 MM, LL-19 DE 13MM, X-19 DE 13MM CAJA DE REGISTRO GALVANIZADA CON SOBRE TAPA DE  19MM, CHALUPA GALVANIZADA, GUÍA CON ALAMBRE GALVANIZADO, CABLEADO MARCA CONDUMEX VINANEL XXI O SUPERIOR CALIBRE  12 Y CABLE DESNUDO CALIBRE 14, APAGADOR BTICINO O SUPERIOR MODELO MODUS PRO COLOR BLANCO, TAPA DE  1-3 VENTANAS  E5N3PTL SUBIDAS DE PLANTA BAJA A PLANTA ALTA,  SUSPENSION DE TUBERIA CON ALAMBRE GALV. CAL. 12, CONEXIÓN, RANURAS, RESANES, TENDIDO EN LOSAS, PRUEBA Y TODO LO NECESARIO PARA SU BUEN FUNCIONAMIENTO</t>
  </si>
  <si>
    <t>SALIDA DE CONTACTO DÚPLEX EN PLANTA ALTA Y BAJA, TUBO CONDUIT PVC TIPO PESADO DE 13, 19MM, CAJA DE REGISTRO CON SOBRE TAPA Ó CHALUPA GALVANIZADA SOBRE MURO Y CAJA CONDULET FS EN PISO, CONTACTO DÚPLEX POLARIZADO 127 V. 15 AMP. ARROW HART O SUPERIOR, TAPA PARA CONTACTO DUPLEX TIPO FS, CABLE MARCA CONDUMEX VINANEL XXI O SUPERIOR CALIBRE  10 Y CABLE DESNUDO CALIBRE 14  INCLUYE:  GUÍA CON ALAMBRE GALVANIZADO, RANURAS, RESANES, DEMOLICIÓN, TENDIDO DE TUBERÍA EN  PISO Y LOSAS, , CONEXIÓN, PRUEBAS, CONTACTO, PLACA, Y TODO LO NECESARIO PARA SU BUEN FUNCIONAMIENTO.</t>
  </si>
  <si>
    <t>SALIDA ELÉCTRICA PARA CLIMA A 220V. CON TUBERIA  DE PVC TIPO PESADO DE 32, Y 25MM, SEGUN CORRESPONDA, INCLUYE: CAJA DE 25 MM , TAPAS, GUIADO, CABLEADO CON CABLE MARCA CONDUMEX O SUPERIOR CAL. 8 Y 12 DESNUDO SEGUN PLANO DEL CENTRO DE CARGA AL EQUIPO, RANURAS, RESANES,  ABRAZADERAS, CONEXIONES AL CENTRO DE CARGA, MATERIAL DE FIJACION,  ENCINTADO, MATERIAL, HERRAMIENTA Y  MANO DE OBRA, CONTACTO, PRUEBAS Y TODO LO NECESARIO PARA SU BUEN FUNCIONAMIENTO.</t>
  </si>
  <si>
    <t>SUMINISTRO Y COLOCACIÓN DE INTERRUPTOR TERMOMAGNETICO DE 1 POLO 15 AMP. A 50 AMP. MARCA SQUAR D O SUPERIOR, INCLUYE: INSTALACIÓN, CONEXIÓN Y PRUEBAS.</t>
  </si>
  <si>
    <t>SUMINISTRO Y COLOCACIÓN DE INTERRUPTOR TERMOMAGNETICO DE 2 POLOS 15 AMP. A 50 AMP.  MARCA SQUAR D O SUPERIOR, INCLUYE: INSTALACIÓN, CONEXIÓN Y PRUEBAS.</t>
  </si>
  <si>
    <t>SUMINISTRO Y CABLEADO PARA INSTALACIÓN DE RED, WIFI Y CAMARAS EN PLANTA ALTA Y BAJA. INCLUYE: CABLE UTP CATEGORÍA CAT6 MARCA PANDUIT O SUPERIOR, MODELO TX600, PONCHADO, COLOCACIÓN Y FIJACIÓN  DE NODO EN EL EXTREMO CONFORME A LA NORMA 568-B, INCLUYE: JACK RJ45 CAT6 MODELOS GIGA-TX CJ688TGBU Y TAPA DE PARED DE 1 SALIDA  RJ45 MODELO CFPE1WH MARCA  PANDUIT  (SE DEBERÁ DEJAR EN EL OTRO EXTREMO 3.00 MTS DE CABLE PARA CONEXIÓN A SWITCH A PARTIR DEL NIVEL DE PISO TERMINADO DEBIDAMENTE IDENTIFICADO SEGÚN SU UBICACIÓN), RANURAS, RESANES, MATERIALES, MISCELÁNEOS, TRABAJO TERMINADO.</t>
  </si>
  <si>
    <t>SUMINISTRO Y COLOCACIÓN DE RACK ABIERTO DE ACERO DE 24UR PARA INSTALACION DEN PISO MARCA OPTRONICS O SUPERIOR, PARA MONTAJE DE EQUIPOS ESTANDAR DE 19". INCLUYE: MATERIAL DE FIJACIÓN, ARMADO, FIJADO A PISO, Y TODO LO NECESARIO PARA SU CORRECTA INSTALACIÓN,  MISCELÁNEOS.</t>
  </si>
  <si>
    <t>SUMINISTRO Y COLOCACIÓN  DE EQUIPO INALÁMBRICO ACCESS POINT UNIFI DE LARGO ALCANCE MARCA: UBIQUITI NETWORKS O SUPERIOR,  MODELO:UAP-AC-LR, DOBLE BANDA 802.11AC MIMO2X2 PARA INTERIOR, POE 802.3AF, SOPORTA 250 CLIENTES, HASTA 867 MBPS. INCLUYE:  MATERIAL DE FIJACIÓN,  TODO LO NECESARIO PARA SU INSTALACIÓN EN MURO O TECHO, PRUEBAS DE  FUNCIONAMIENTO, MISCELÁNEOS.</t>
  </si>
  <si>
    <t>SUMINISTRO Y COLOCACIÓN  DE EQUIPO INALÁMBRICO ACCESS POINT UNIFI 802.11AC WAVE 2 MARCA: UBIQUITI NETWORKS O SUPERIOR, MODELO UAP-NANOHD, MU-MIMO4X4 CON ANTENA BEAMFORMING, HASTA 1.7 GBPS, PARA INTERIOR POE 802.3AF, SOPORTA 200 CLIENTES, CON POE. INCLUYE:  MATERIAL DE FIJACIÓN,  TODO LO NECESARIO PARA SU INSTALACIÓN EN MURO, PRUEBAS DE  FUNCIONAMIENTO, MISCELÁNEOS.</t>
  </si>
  <si>
    <t>SUMINISTRO COLOCACIÓN E INSTALACIÓN DE CAMARA MARCA: HIKVISION O SUPERIOR, MODELO: DS-2CD2345G0P-I,  DOMO IP 4 MEGAPIXEL / SERIE PRO + / PANORÁMICA 180° / 10 MTS IR / LENTE 1.68 MM / WDR / POE / MICROSD / USO EN INTERIOR. INCLUYE:  CONEXIÓN AL SWITCH, MATERIAL DE FIJACIÓN, PRUEBAS DE FUNCIONAMIENTO, MISCELÁNEOS.</t>
  </si>
  <si>
    <t>LA AMPLIACIÓN DE LA BIBLIOTECA  SERÁ DE 325 M2 Y CONSTARÁ DE UNA SALA DE LECTURA Y DE TRABAJO EN PLANTA BAJA  (CIMENTACIÓN, ESTRUCTURAS, ALBAÑILERIA Y ACABADOS, HERRERIA Y CARPINTERÍA, INSTALACIONES) CON 145 M2, UNA SALA DE LECTURA Y DE TRABAJO EN PLANTA ALTA (CIMENTACIÓN, ESTRUCTURAS, ALBAÑILERIA Y ACABADOS, HERRERIA Y CARPINTERÍA, INSTALACIONES) CON 160 M2, UN ÁREA DE ESCALERAS  (CIMENTACIÓN, ESTRUCTURAS, ALBAÑILERIA Y ACABADOS, HERRERIA Y CARPINTERÍA, INSTALACIONES) CON 10 M2 Y UN PASILLO DE INTERCONEXIÓN  (CIMENTACIÓN, ESTRUCTURAS, ALBAÑILERIA Y ACABADOS, HERRERIA Y CARPINTERÍA, INSTALACIONES) CON 10 M2. ESTARÁ CONSTRUIDA A BASE DE ZAPATAS CORRIDAS Y AISLADAS, CONTRA TRABES, COLUMNAS, TRABES, LOSA DE ENTREPISO, LOSA DE AZOTEA, CADENAS Y CASTILLOS, TODOS DE CONCRETO ARMADO, BÓVEDA PARA EL PASILLO DE INTERCONEXIÓN, ASÍ COMO TAMBIÉN MUROS DE CONCRETO ARMADO, APLANADOS ACABADO FINO Y SERROTEADO, INSTALACIONES, CANCELERÍA Y ACABADOS.</t>
  </si>
  <si>
    <t>SUMINISTRO Y COLOCACION DE PUERTA DE EMERGENCIA (P1) DE ALUMINIO ANODIZADO NATURAL DE 3" DE 1.25 X 2.60 M, TABLERO CON DUELA LISA, BARRA ANTIPANICO CON CERRADURAS DE EMPUJE, BISAGRA HIDRAULICA DE PISO JACKSON, CRISTAL FILTRASOL DE 6 MM. DE ESPESOR, INCLUYE: VINILOS, FELPAS, ACRILASTIC O SIMILAR , SELLADOR, HERRAMIENTA, MANO DE OBRA, Y TODO LO NECESARIO PARA SU BUEN FUNCIONAMIENTO.</t>
  </si>
  <si>
    <t>SUMINISTRO Y COLOCACION DE PUERTA INTERIOR (P2) DE ALUMINIO BLANCO DE 3", DE 1.15 X 1.80MTS CON CHAPA PHILLIPS 575 DK O SUPERIOR, TABLERO CON DUELA LISA, SECCION INFERIOR (TIPO PERSIANA), INCLUYE: JALADERAS, MANIJAS, VINILOS, FELPAS, MANIJAS, ACRILASTIC O SIMILAR, SELLADOR, HERRAMIENTA, MANO DE OBRA, Y TODO LO NECESARIO PARA SU BUEN FUNCIONAMIENTO.</t>
  </si>
  <si>
    <t>SUMINISTRO Y COLOCACION DE VENTANA (V1) DE ALUMINIO ANODIZADO NATURAL DE 2" MCA. CUPRUM O SUPERIOR, DE 2.59 X 2.00 M.  (FIJA Y CORREDIZA), CRISTAL FILTRASOL DE 6 MM. DE ESPESOR, INCLUYE: MANIJAS, JALADERAS, VINILOS, FELPAS, ACRILASTIC O SIMILAR, SELLADOR, HERRAMIENTA, MANO DE OBRA, Y TODO LO NECESARIO PARA SU BUEN FUNCIONAMIENTO.</t>
  </si>
  <si>
    <t>SUMINISTRO Y COLOCACION DE VENTANA (V2) DE ALUMINIO ANODIZADO NATURAL DE 2" MCA. CUPRUM O SUPERIOR, DE 1.71 X 1.78 M.  (FIJA Y CORREDIZA), CRISTAL FILTRASOL DE 6 MM. DE ESPESOR, INCLUYE: MANIJAS, JALADERAS, VINILOS, FELPAS, ACRILASTIC O SUPERIOR, SELLADOR, HERRAMIENTA, MANO DE OBRA, Y TODO LO NECESARIO PARA SU BUEN FUNCIONAMIENTO.</t>
  </si>
  <si>
    <t>SUMINISTRO Y COLOCACION DE VENTANA (V3) DE ALUMINIO ANODIZADO NATURAL DE 2" MCA. CUPRUM O SUPERIOR, DE 1.88X1.78 M.  (FIJA Y CORREDIZA), CRISTAL FILTRASOL DE 6 MM. DE ESPESOR, INCLUYE: MANIJAS, JALADERAS, VINILOS, FELPAS, ACRILASTIC O SIMILAR, SELLADOR, HERRAMIENTA, MANO DE OBRA, Y TODO LO NECESARIO PARA SU BUEN FUNCIONAMIENTO.</t>
  </si>
  <si>
    <t>SUMINISTRO Y COLOCACION DE VENTANA (V4) DE ALUMINIO ANODIZADO NATURAL DE 2" MCA. CUPRUM O SUPERIOR, DE 1.27X1.78 M.  (FIJA Y CORREDIZA), CRISTAL FILTRASOL DE 6 MM. DE ESPESOR, INCLUYE: MANIJAS, JALADERAS, VINILOS, FELPAS, ACRILASTIC O SIMILAR, SELLADOR, HERRAMIENTA, MANO DE OBRA, Y TODO LO NECESARIO PARA SU BUEN FUNCIONAMIENTO.</t>
  </si>
  <si>
    <t>SUMINISTRO Y COLOCACION DE VENTANA (V5) DE ALUMINIO ANODIZADO NATURAL DE 2" MCA. CUPRUM O SUPERIOR, DE 1.97X1.78 M.  (FIJA Y CORREDIZA), CRISTAL FILTRASOL DE 6 MM. DE ESPESOR, INCLUYE: MANIJAS, JALADERAS, VINILOS, FELPAS, ACRILASTIC O SIMILAR, SELLADOR, HERRAMIENTA, MANO DE OBRA, Y TODO LO NECESARIO PARA SU BUEN FUNCIONAMIENTO.</t>
  </si>
  <si>
    <t>SUMINISTRO Y COLOCACION DE VENTANA (V6) DE ALUMINIO ANODIZADO NATURAL DE 2" MCA. CUPRUM O SUPERIOR, DE 2.06X1.78 M.  (FIJA Y CORREDIZA), CRISTAL FILTRASOL DE 6 MM. DE ESPESOR, INCLUYE: MANIJAS, JALADERAS, VINILOS, FELPAS, ACRILASTIC O SIMILAR, SELLADOR, HERRAMIENTA, MANO DE OBRA, Y TODO LO NECESARIO PARA SU BUEN FUNCIONAMIENTO.</t>
  </si>
  <si>
    <t>SUMINISTRO Y COLOCACION DE VENTANA (V7) DE ALUMINIO ANODIZADO NATURAL DE 2" MCA. CUPRUM O SUPERIOR, DE 0.76X1.78 M.  (FIJA), CRISTAL FILTRASOL DE 6 MM. DE ESPESOR, INCLUYE: MANIJAS, JALADERAS, VINILOS, FELPAS, ACRILASTIC O SIMILAR, SELLADOR, HERRAMIENTA, MANO DE OBRA, Y TODO LO NECESARIO PARA SU BUEN FUNCIONAMIENTO.</t>
  </si>
  <si>
    <t>SUMINISTRO Y COLOCACION DE VENTANA (V8) DE ALUMINIO ANODIZADO NATURAL DE 2" MCA. CUPRUM O SUPERIOR, DE 2.00X1.78 M.  (FIJA Y CORREDIZA), CRISTAL FILTRASOL DE 6 MM. DE ESPESOR, INCLUYE: MANIJAS, JALADERAS, VINILOS, FELPAS, ACRILASTIC O SIMILAR, SELLADOR, HERRAMIENTA, MANO DE OBRA, Y TODO LO NECESARIO PARA SU BUEN FUNCIONAMIENTO.</t>
  </si>
  <si>
    <t>SUMINISTRO Y COLOCACION DE VENTANA (V9) DE ALUMINIO ANODIZADO NATURAL DE 2" MCA. CUPRUM O SUPERIOR, TRAPEZOIDAL MEDIDAS SEGUN PLANO DE CANCELERIA  (FIJA), , CRISTAL FILTRASOL DE 6 MM. DE ESPESOR, INCLUYE:  VINILOS, ACRILASTIC O SIMILAR, SELLADOR, HERRAMIENTA, MANO DE OBRA, Y TODO LO NECESARIO PARA SU BUEN FUNCIONAMIENTO.</t>
  </si>
  <si>
    <t>SUMINISTRO Y COLOCACION DE VENTANA (V10) DE ALUMINIO ANODIZADO NATURAL DE 2" MCA. CUPRUM O SUPERIOR, TRAPEZOIDAL MEDIDAS SEGUN PLANO DE CANCELERIA  (FIJA), , CRISTAL FILTRASOL DE 6 MM. DE ESPESOR, INCLUYE:  VINILOS, ACRILASTIC O SIMILIAR, SELLADOR, HERRAMIENTA, MANO DE OBRA, Y TODO LO NECESARIO PARA SU BUEN FUNCIONAMIENTO.</t>
  </si>
  <si>
    <t>SUMINISTRO Y COLOCACION DE VENTANA (V18) DE ALUMINIO ANODIZADO NATURAL DE 2" MCA. CUPRUM O SUPERIOR, TRAPEZOIDAL MEDIDAS SEGUN PLANO DE CANCELERIA .  (FIJA Y CORREDIZA), CRISTAL FILTRASOL DE 6 MM. DE ESPESOR, INCLUYE: MANIJAS, JALADERAS, VINILOS, FELPAS, ACRILASTIC O SIMILAR, SELLADOR, HERRAMIENTA, MANO DE OBRA, Y TODO LO NECESARIO PARA SU BUEN FUNCIONAMIENTO.</t>
  </si>
  <si>
    <t>SUMINISTRO Y COLOCACION DE VENTANA (V17) DE ALUMINIO ANODIZADO NATURAL DE 2" MCA. CUPRUM O SUPERIOR, TRAPEZOIDAL MEDIDAS SEGUN PLANO DE CANCELERIA .  (FIJA Y CORREDIZA), CRISTAL FILTRASOL DE 6 MM. DE ESPESOR, INCLUYE: MANIJAS, JALADERAS, VINILOS, FELPAS, ACRILASTIC O SIMILAR, SELLADOR, HERRAMIENTA, MANO DE OBRA, Y TODO LO NECESARIO PARA SU BUEN FUNCIONAMIENTO.</t>
  </si>
  <si>
    <t>SUMINISTRO Y COLOCACION DE VENTANA (V16) DE ALUMINIO ANODIZADO NATURAL DE 2" MCA. CUPRUM O SUPERIOR, TRAPEZOIDAL MEDIDAS SEGUN PLANO DE CANCELERIA .  (FIJA Y CORREDIZA), CRISTAL FILTRASOL DE 6 MM. DE ESPESOR, INCLUYE: MANIJAS, JALADERAS, VINILOS, FELPAS, ACRILASTIC O SIMILAR, SELLADOR, HERRAMIENTA, MANO DE OBRA, Y TODO LO NECESARIO PARA SU BUEN FUNCIONAMIENTO.</t>
  </si>
  <si>
    <t>SUMINISTRO Y COLOCACION DE VENTANA (V15) DE ALUMINIO ANODIZADO NATURAL DE 2" MCA. CUPRUM O SUPERIOR, DE 1.97X1.99 M.  (FIJA Y CORREDIZA), CRISTAL FILTRASOL DE 6 MM. DE ESPESOR, INCLUYE: MANIJAS, JALADERAS, VINILOS, FELPAS, ACRILASTIC O SIMILAR, SELLADOR, HERRAMIENTA, MANO DE OBRA, Y TODO LO NECESARIO PARA SU BUEN FUNCIONAMIENTO.</t>
  </si>
  <si>
    <t>SUMINISTRO Y COLOCACION DE VENTANA (V14) DE ALUMINIO ANODIZADO NATURAL DE 2" MCA. CUPRUM O SUPERIOR, DE 1.27X1.99 M.  (FIJA Y CORREDIZA), CRISTAL FILTRASOL DE 6 MM. DE ESPESOR, INCLUYE: MANIJAS, JALADERAS, VINILOS, FELPAS, ACRILASTIC O SIMILAR, SELLADOR, HERRAMIENTA, MANO DE OBRA, Y TODO LO NECESARIO PARA SU BUEN FUNCIONAMIENTO.</t>
  </si>
  <si>
    <t>SUMINISTRO Y COLOCACION DE VENTANA (V13) DE ALUMINIO ANODIZADO NATURAL DE 2" MCA. CUPRUM O SUPERIOR, TRAPEZOIDAL MEDIDAS SEGUN PLANO DE CANCELERIA .  (FIJA Y CORREDIZA), CRISTAL FILTRASOL DE 6 MM. DE ESPESOR, INCLUYE: MANIJAS, JALADERAS, VINILOS, FELPAS, ACRILASTIC O SIMILAR, SELLADOR, HERRAMIENTA, MANO DE OBRA, Y TODO LO NECESARIO PARA SU BUEN FUNCIONAMIENTO.</t>
  </si>
  <si>
    <t>SUMINISTRO Y COLOCACION DE VENTANA (V12) DE ALUMINIO ANODIZADO NATURAL DE 2" MCA. CUPRUM O SUPERIOR,TRAPEZOIDAL MEDIDAS SEGUN PLANO DE CANCELERIA .  (FIJA Y CORREDIZA), CRISTAL FILTRASOL DE 6 MM. DE ESPESOR, INCLUYE: MANIJAS, JALADERAS, VINILOS, FELPAS, ACRILASTIC O SIMILAR, SELLADOR, HERRAMIENTA, MANO DE OBRA, Y TODO LO NECESARIO PARA SU BUEN FUNCIONAMIENTO.</t>
  </si>
  <si>
    <t>SUMINISTRO Y COLOCACION DE VENTANA (V11) DE ALUMINIO ANODIZADO NATURAL DE 2" MCA. CUPRUM O SUPERIOR, TRAPEZOIDAL MEDIDAS SEGUN PLANO DE CANCELERIA  (FIJA  Y CORREDIZA), CRISTAL FILTRASOL DE 6 MM. DE ESPESOR, INCLUYE: MANIJAS, JALADERAS, VINILOS, FELPAS, ACRILASTIC O SIMILAR, SELLADOR, HERRAMIENTA, MANO DE OBRA, Y TODO LO NECESARIO PARA SU BUEN FUNCIONAMIENTO.</t>
  </si>
  <si>
    <t>SUMINISTRO, COLOCACIÓN Y CONEXIÓN DE CABLE DE DISTRIBUCIÓN SECUNDARIA 3 X 350 + 1 X 4/0  (DRS) 600 V / 75 °C, MARCA VIAKON O SUPERIOR, NÚMERO DE ARTÍCULO WR72  NORMA CFE, TRAMO DE LA PLANTA DE EMERGENCIA I-LINE - TABLERO DE DISTRUBUCIÓN DEL EDIFICIO,  SE DEBERÁ CONSIDERAR PARA ESTE TRABAJO: SUMINISTRO, COLOCACIÓN EN DUCTO, DEJAR UNA VUETA MINIMO EN CADA REGISTRO (COCA), CABLE DE ARRASTRE DE 7MM CON CAPACIDAD DE TENSIÓN HASTA DE 950 KG, CRUCE DE 2 REGISTROS, DEMOLICIONES,CORTES, RESANES, DESPERDICIOS, ACARREOS Y LIMPIEZA DEL ÁREA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</si>
</sst>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4" formatCode="_-&quot;$&quot;* #,##0.00_-;\-&quot;$&quot;* #,##0.00_-;_-&quot;$&quot;* &quot;-&quot;??_-;_-@_-"/>
    <numFmt numFmtId="43" formatCode="_-* #,##0.00_-;\-* #,##0.00_-;_-* &quot;-&quot;??_-;_-@_-"/>
    <numFmt numFmtId="164" formatCode="&quot;$&quot;#,##0.00"/>
    <numFmt numFmtId="165" formatCode="&quot;$&quot;#,###.00"/>
  </numFmts>
  <fonts count="12" x14ac:knownFonts="1">
    <font>
      <sz val="11"/>
      <color theme="1"/>
      <name val="Calibri"/>
      <family val="2"/>
      <scheme val="minor"/>
    </font>
    <font>
      <sz val="11"/>
      <color theme="1"/>
      <name val="Calibri"/>
      <family val="2"/>
      <scheme val="minor"/>
    </font>
    <font>
      <sz val="10"/>
      <name val="Arial"/>
      <family val="2"/>
    </font>
    <font>
      <b/>
      <sz val="14"/>
      <name val="Arial Black"/>
      <family val="2"/>
    </font>
    <font>
      <sz val="10"/>
      <name val="Arial Narrow"/>
      <family val="2"/>
    </font>
    <font>
      <b/>
      <sz val="7"/>
      <name val="Arial Narrow"/>
      <family val="2"/>
    </font>
    <font>
      <b/>
      <sz val="10"/>
      <name val="Arial Narrow"/>
      <family val="2"/>
    </font>
    <font>
      <sz val="7"/>
      <name val="Arial Narrow"/>
      <family val="2"/>
    </font>
    <font>
      <b/>
      <sz val="9"/>
      <name val="Arial Narrow"/>
      <family val="2"/>
    </font>
    <font>
      <sz val="8"/>
      <name val="Arial Narrow"/>
      <family val="2"/>
    </font>
    <font>
      <b/>
      <sz val="8"/>
      <name val="Arial Narrow"/>
      <family val="2"/>
    </font>
    <font>
      <b/>
      <sz val="14"/>
      <name val="Arial Narrow"/>
      <family val="2"/>
    </font>
  </fonts>
  <fills count="4">
    <fill>
      <patternFill patternType="none"/>
    </fill>
    <fill>
      <patternFill patternType="gray125"/>
    </fill>
    <fill>
      <patternFill patternType="solid">
        <fgColor rgb="FF9BFDF4"/>
        <bgColor indexed="64"/>
      </patternFill>
    </fill>
    <fill>
      <patternFill patternType="solid">
        <fgColor rgb="FFE2FEFB"/>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s>
  <cellStyleXfs count="6">
    <xf numFmtId="0" fontId="0" fillId="0" borderId="0"/>
    <xf numFmtId="0" fontId="2"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182">
    <xf numFmtId="0" fontId="0" fillId="0" borderId="0" xfId="0"/>
    <xf numFmtId="0" fontId="4" fillId="0" borderId="0" xfId="1" applyFont="1" applyAlignment="1">
      <alignment vertical="top"/>
    </xf>
    <xf numFmtId="1" fontId="5" fillId="0" borderId="4" xfId="1" applyNumberFormat="1" applyFont="1" applyFill="1" applyBorder="1" applyAlignment="1">
      <alignment horizontal="right" vertical="top" wrapText="1"/>
    </xf>
    <xf numFmtId="0" fontId="7" fillId="0" borderId="0" xfId="1" applyFont="1" applyBorder="1" applyAlignment="1">
      <alignment horizontal="left" vertical="top"/>
    </xf>
    <xf numFmtId="1" fontId="4" fillId="0" borderId="4" xfId="1" applyNumberFormat="1" applyFont="1" applyBorder="1" applyAlignment="1">
      <alignment horizontal="center" vertical="top"/>
    </xf>
    <xf numFmtId="0" fontId="4" fillId="0" borderId="0" xfId="1" applyFont="1" applyBorder="1" applyAlignment="1">
      <alignment vertical="top"/>
    </xf>
    <xf numFmtId="0" fontId="4" fillId="0" borderId="0" xfId="1" applyFont="1" applyBorder="1" applyAlignment="1">
      <alignment horizontal="center" vertical="top"/>
    </xf>
    <xf numFmtId="4" fontId="4" fillId="0" borderId="0" xfId="1" applyNumberFormat="1" applyFont="1" applyBorder="1" applyAlignment="1">
      <alignment horizontal="right" vertical="top"/>
    </xf>
    <xf numFmtId="1" fontId="8" fillId="2" borderId="6" xfId="1" applyNumberFormat="1" applyFont="1" applyFill="1" applyBorder="1" applyAlignment="1">
      <alignment horizontal="center" vertical="top"/>
    </xf>
    <xf numFmtId="0" fontId="8" fillId="2" borderId="7" xfId="1" applyFont="1" applyFill="1" applyBorder="1" applyAlignment="1">
      <alignment horizontal="center" vertical="top" wrapText="1"/>
    </xf>
    <xf numFmtId="0" fontId="8" fillId="2" borderId="7" xfId="1" applyFont="1" applyFill="1" applyBorder="1" applyAlignment="1">
      <alignment horizontal="center" vertical="top"/>
    </xf>
    <xf numFmtId="0" fontId="9" fillId="0" borderId="9" xfId="1" applyFont="1" applyBorder="1" applyAlignment="1">
      <alignment vertical="top"/>
    </xf>
    <xf numFmtId="4" fontId="9" fillId="0" borderId="9" xfId="1" applyNumberFormat="1" applyFont="1" applyBorder="1" applyAlignment="1">
      <alignment horizontal="right" vertical="top"/>
    </xf>
    <xf numFmtId="1" fontId="4" fillId="0" borderId="0" xfId="1" applyNumberFormat="1" applyFont="1" applyAlignment="1">
      <alignment horizontal="center" vertical="top"/>
    </xf>
    <xf numFmtId="0" fontId="4" fillId="0" borderId="0" xfId="1" applyFont="1" applyAlignment="1">
      <alignment horizontal="center" vertical="top"/>
    </xf>
    <xf numFmtId="4" fontId="4" fillId="0" borderId="0" xfId="1" applyNumberFormat="1" applyFont="1" applyAlignment="1">
      <alignment horizontal="right" vertical="top"/>
    </xf>
    <xf numFmtId="0" fontId="4" fillId="0" borderId="0" xfId="1" applyFont="1" applyAlignment="1">
      <alignment vertical="top" wrapText="1"/>
    </xf>
    <xf numFmtId="1" fontId="4" fillId="0" borderId="0" xfId="1" applyNumberFormat="1" applyFont="1" applyAlignment="1">
      <alignment horizontal="center" vertical="top" wrapText="1"/>
    </xf>
    <xf numFmtId="0" fontId="4" fillId="0" borderId="0" xfId="1" applyFont="1" applyAlignment="1">
      <alignment horizontal="center" vertical="top" wrapText="1"/>
    </xf>
    <xf numFmtId="4" fontId="4" fillId="0" borderId="0" xfId="1" applyNumberFormat="1" applyFont="1" applyAlignment="1">
      <alignment horizontal="right" vertical="top" wrapText="1"/>
    </xf>
    <xf numFmtId="164" fontId="8" fillId="2" borderId="3" xfId="1" applyNumberFormat="1" applyFont="1" applyFill="1" applyBorder="1" applyAlignment="1">
      <alignment vertical="top" shrinkToFit="1"/>
    </xf>
    <xf numFmtId="164" fontId="8" fillId="2" borderId="5" xfId="1" applyNumberFormat="1" applyFont="1" applyFill="1" applyBorder="1" applyAlignment="1">
      <alignment vertical="top" shrinkToFit="1"/>
    </xf>
    <xf numFmtId="164" fontId="8" fillId="2" borderId="8" xfId="1" applyNumberFormat="1" applyFont="1" applyFill="1" applyBorder="1" applyAlignment="1">
      <alignment vertical="top" shrinkToFit="1"/>
    </xf>
    <xf numFmtId="0" fontId="4" fillId="0" borderId="0" xfId="1" applyFont="1" applyFill="1" applyAlignment="1">
      <alignment horizontal="justify" vertical="top" wrapText="1" shrinkToFit="1"/>
    </xf>
    <xf numFmtId="0" fontId="4" fillId="0" borderId="0" xfId="1" applyFont="1" applyFill="1" applyAlignment="1">
      <alignment horizontal="justify" vertical="top" shrinkToFit="1"/>
    </xf>
    <xf numFmtId="0" fontId="4" fillId="0" borderId="0" xfId="1" applyFont="1" applyAlignment="1">
      <alignment horizontal="justify" vertical="top" shrinkToFit="1"/>
    </xf>
    <xf numFmtId="0" fontId="8" fillId="2" borderId="1" xfId="1" applyFont="1" applyFill="1" applyBorder="1" applyAlignment="1">
      <alignment horizontal="justify" vertical="top" shrinkToFit="1"/>
    </xf>
    <xf numFmtId="0" fontId="8" fillId="2" borderId="2" xfId="1" applyFont="1" applyFill="1" applyBorder="1" applyAlignment="1">
      <alignment horizontal="justify" vertical="top" shrinkToFit="1"/>
    </xf>
    <xf numFmtId="0" fontId="9" fillId="0" borderId="4" xfId="1" applyFont="1" applyFill="1" applyBorder="1" applyAlignment="1" applyProtection="1">
      <alignment horizontal="justify" vertical="top" shrinkToFit="1"/>
      <protection locked="0"/>
    </xf>
    <xf numFmtId="0" fontId="10" fillId="0" borderId="0" xfId="1" applyFont="1" applyFill="1" applyBorder="1" applyAlignment="1" applyProtection="1">
      <alignment horizontal="justify" vertical="top" shrinkToFit="1"/>
      <protection locked="0"/>
    </xf>
    <xf numFmtId="0" fontId="9" fillId="0" borderId="6" xfId="1" applyFont="1" applyFill="1" applyBorder="1" applyAlignment="1" applyProtection="1">
      <alignment horizontal="justify" vertical="top" shrinkToFit="1"/>
      <protection locked="0"/>
    </xf>
    <xf numFmtId="0" fontId="10" fillId="0" borderId="7" xfId="1" applyFont="1" applyFill="1" applyBorder="1" applyAlignment="1" applyProtection="1">
      <alignment horizontal="justify" vertical="top" shrinkToFit="1"/>
      <protection locked="0"/>
    </xf>
    <xf numFmtId="1" fontId="4" fillId="0" borderId="0" xfId="1" applyNumberFormat="1" applyFont="1" applyAlignment="1">
      <alignment horizontal="justify" vertical="top" shrinkToFit="1"/>
    </xf>
    <xf numFmtId="4" fontId="4" fillId="0" borderId="0" xfId="1" applyNumberFormat="1" applyFont="1" applyAlignment="1">
      <alignment horizontal="justify" vertical="top" shrinkToFit="1"/>
    </xf>
    <xf numFmtId="164" fontId="4" fillId="0" borderId="5" xfId="1" applyNumberFormat="1" applyFont="1" applyBorder="1" applyAlignment="1">
      <alignment vertical="top"/>
    </xf>
    <xf numFmtId="164" fontId="9" fillId="0" borderId="9" xfId="1" applyNumberFormat="1" applyFont="1" applyBorder="1" applyAlignment="1">
      <alignment vertical="top"/>
    </xf>
    <xf numFmtId="164" fontId="4" fillId="0" borderId="0" xfId="1" applyNumberFormat="1" applyFont="1" applyAlignment="1">
      <alignment vertical="top" wrapText="1"/>
    </xf>
    <xf numFmtId="164" fontId="4" fillId="0" borderId="0" xfId="1" applyNumberFormat="1" applyFont="1" applyAlignment="1">
      <alignment vertical="top"/>
    </xf>
    <xf numFmtId="0" fontId="4" fillId="0" borderId="0" xfId="1" applyFont="1"/>
    <xf numFmtId="1" fontId="4" fillId="0" borderId="0" xfId="1" applyNumberFormat="1" applyFont="1" applyAlignment="1">
      <alignment horizontal="center" vertical="center"/>
    </xf>
    <xf numFmtId="0" fontId="6" fillId="0" borderId="0" xfId="1" applyFont="1" applyAlignment="1">
      <alignment horizontal="center"/>
    </xf>
    <xf numFmtId="0" fontId="4" fillId="0" borderId="0" xfId="1" applyFont="1" applyAlignment="1">
      <alignment horizontal="left"/>
    </xf>
    <xf numFmtId="0" fontId="7" fillId="0" borderId="0" xfId="1" applyFont="1" applyBorder="1" applyAlignment="1">
      <alignment horizontal="left"/>
    </xf>
    <xf numFmtId="0" fontId="4" fillId="0" borderId="0" xfId="1" applyFont="1" applyBorder="1"/>
    <xf numFmtId="0" fontId="4" fillId="0" borderId="0" xfId="1" applyFont="1" applyBorder="1" applyAlignment="1">
      <alignment horizontal="center"/>
    </xf>
    <xf numFmtId="0" fontId="5" fillId="0" borderId="0" xfId="1" applyFont="1" applyBorder="1" applyAlignment="1">
      <alignment horizontal="left" vertical="center" indent="1"/>
    </xf>
    <xf numFmtId="4" fontId="7" fillId="0" borderId="0" xfId="1" applyNumberFormat="1" applyFont="1" applyBorder="1" applyAlignment="1">
      <alignment horizontal="left"/>
    </xf>
    <xf numFmtId="0" fontId="4" fillId="0" borderId="5" xfId="1" applyFont="1" applyBorder="1"/>
    <xf numFmtId="0" fontId="7" fillId="0" borderId="7" xfId="1" applyFont="1" applyBorder="1" applyAlignment="1">
      <alignment horizontal="left"/>
    </xf>
    <xf numFmtId="0" fontId="4" fillId="0" borderId="7" xfId="1" applyFont="1" applyBorder="1"/>
    <xf numFmtId="0" fontId="4" fillId="0" borderId="7" xfId="1" applyFont="1" applyBorder="1" applyAlignment="1">
      <alignment horizontal="center"/>
    </xf>
    <xf numFmtId="0" fontId="5" fillId="0" borderId="7" xfId="1" applyFont="1" applyBorder="1" applyAlignment="1">
      <alignment horizontal="left" vertical="center" indent="1"/>
    </xf>
    <xf numFmtId="4" fontId="7" fillId="0" borderId="7" xfId="1" applyNumberFormat="1" applyFont="1" applyBorder="1" applyAlignment="1">
      <alignment horizontal="left"/>
    </xf>
    <xf numFmtId="0" fontId="4" fillId="0" borderId="8" xfId="1" applyFont="1" applyBorder="1"/>
    <xf numFmtId="0" fontId="9" fillId="0" borderId="0" xfId="1" applyFont="1"/>
    <xf numFmtId="1" fontId="5" fillId="0" borderId="1" xfId="1" applyNumberFormat="1" applyFont="1" applyBorder="1" applyAlignment="1">
      <alignment horizontal="left" vertical="center" indent="3"/>
    </xf>
    <xf numFmtId="0" fontId="9" fillId="0" borderId="2" xfId="1" applyFont="1" applyBorder="1"/>
    <xf numFmtId="0" fontId="4" fillId="0" borderId="3" xfId="1" applyFont="1" applyBorder="1"/>
    <xf numFmtId="0" fontId="9" fillId="0" borderId="4" xfId="1" applyFont="1" applyBorder="1" applyAlignment="1">
      <alignment horizontal="center" vertical="center"/>
    </xf>
    <xf numFmtId="0" fontId="4" fillId="0" borderId="4" xfId="1" applyFont="1" applyBorder="1"/>
    <xf numFmtId="0" fontId="8" fillId="0" borderId="0" xfId="1" applyFont="1" applyFill="1"/>
    <xf numFmtId="0" fontId="4" fillId="0" borderId="0" xfId="1" applyFont="1" applyFill="1"/>
    <xf numFmtId="0" fontId="9" fillId="0" borderId="0" xfId="1" applyFont="1" applyAlignment="1">
      <alignment horizontal="left" indent="2"/>
    </xf>
    <xf numFmtId="0" fontId="10" fillId="0" borderId="0" xfId="1" applyFont="1"/>
    <xf numFmtId="2" fontId="9" fillId="0" borderId="0" xfId="4" applyNumberFormat="1" applyFont="1" applyFill="1" applyAlignment="1">
      <alignment horizontal="right" indent="1"/>
    </xf>
    <xf numFmtId="2" fontId="4" fillId="0" borderId="0" xfId="4" applyNumberFormat="1" applyFont="1" applyFill="1" applyAlignment="1"/>
    <xf numFmtId="0" fontId="4" fillId="0" borderId="0" xfId="1" applyFont="1" applyFill="1" applyBorder="1" applyAlignment="1"/>
    <xf numFmtId="0" fontId="4" fillId="0" borderId="0" xfId="1" applyFont="1" applyBorder="1" applyAlignment="1"/>
    <xf numFmtId="4" fontId="4" fillId="0" borderId="11" xfId="1" applyNumberFormat="1" applyFont="1" applyBorder="1"/>
    <xf numFmtId="4" fontId="4" fillId="0" borderId="12" xfId="1" applyNumberFormat="1" applyFont="1" applyBorder="1"/>
    <xf numFmtId="4" fontId="4" fillId="0" borderId="0" xfId="1" applyNumberFormat="1" applyFont="1" applyFill="1" applyBorder="1" applyAlignment="1"/>
    <xf numFmtId="4" fontId="9" fillId="0" borderId="0" xfId="1" applyNumberFormat="1" applyFont="1" applyFill="1" applyBorder="1" applyAlignment="1">
      <alignment horizontal="right" indent="1"/>
    </xf>
    <xf numFmtId="4" fontId="4" fillId="0" borderId="0" xfId="1" applyNumberFormat="1" applyFont="1" applyFill="1" applyBorder="1" applyAlignment="1">
      <alignment horizontal="left" indent="1"/>
    </xf>
    <xf numFmtId="0" fontId="9" fillId="0" borderId="0" xfId="1" applyFont="1" applyBorder="1" applyAlignment="1">
      <alignment horizontal="right" indent="1"/>
    </xf>
    <xf numFmtId="0" fontId="4" fillId="0" borderId="0" xfId="1" applyFont="1" applyBorder="1" applyAlignment="1">
      <alignment horizontal="left" indent="1"/>
    </xf>
    <xf numFmtId="0" fontId="4" fillId="0" borderId="13" xfId="1" applyFont="1" applyBorder="1"/>
    <xf numFmtId="0" fontId="9" fillId="0" borderId="0" xfId="1" applyFont="1" applyAlignment="1">
      <alignment horizontal="right" indent="1"/>
    </xf>
    <xf numFmtId="0" fontId="4" fillId="0" borderId="0" xfId="1" applyFont="1" applyAlignment="1">
      <alignment horizontal="left" indent="1"/>
    </xf>
    <xf numFmtId="0" fontId="9" fillId="0" borderId="0" xfId="1" applyFont="1" applyAlignment="1">
      <alignment horizontal="right"/>
    </xf>
    <xf numFmtId="4" fontId="6" fillId="0" borderId="11" xfId="1" applyNumberFormat="1" applyFont="1" applyBorder="1"/>
    <xf numFmtId="0" fontId="9" fillId="0" borderId="14" xfId="1" applyFont="1" applyBorder="1" applyAlignment="1">
      <alignment horizontal="right" indent="1"/>
    </xf>
    <xf numFmtId="2" fontId="4" fillId="0" borderId="0" xfId="4" applyNumberFormat="1" applyFont="1" applyFill="1" applyAlignment="1">
      <alignment horizontal="left" indent="1"/>
    </xf>
    <xf numFmtId="0" fontId="6" fillId="0" borderId="0" xfId="1" applyFont="1"/>
    <xf numFmtId="4" fontId="4" fillId="0" borderId="15" xfId="1" applyNumberFormat="1" applyFont="1" applyBorder="1"/>
    <xf numFmtId="0" fontId="7" fillId="0" borderId="0" xfId="1" applyFont="1"/>
    <xf numFmtId="0" fontId="8" fillId="0" borderId="0" xfId="1" applyFont="1" applyAlignment="1">
      <alignment horizontal="right"/>
    </xf>
    <xf numFmtId="4" fontId="6" fillId="2" borderId="16" xfId="1" applyNumberFormat="1" applyFont="1" applyFill="1" applyBorder="1"/>
    <xf numFmtId="44" fontId="4" fillId="2" borderId="9" xfId="5" applyFont="1" applyFill="1" applyBorder="1"/>
    <xf numFmtId="2" fontId="4" fillId="0" borderId="0" xfId="4" applyNumberFormat="1" applyFont="1" applyFill="1" applyBorder="1" applyAlignment="1"/>
    <xf numFmtId="0" fontId="4" fillId="0" borderId="0" xfId="1" applyFont="1" applyAlignment="1">
      <alignment horizontal="right"/>
    </xf>
    <xf numFmtId="4" fontId="8" fillId="2" borderId="7" xfId="1" applyNumberFormat="1" applyFont="1" applyFill="1" applyBorder="1" applyAlignment="1">
      <alignment horizontal="center" vertical="top"/>
    </xf>
    <xf numFmtId="164" fontId="8" fillId="2" borderId="8" xfId="1" applyNumberFormat="1" applyFont="1" applyFill="1" applyBorder="1" applyAlignment="1">
      <alignment horizontal="center" vertical="top"/>
    </xf>
    <xf numFmtId="0" fontId="5" fillId="0" borderId="0" xfId="1" applyFont="1" applyBorder="1" applyAlignment="1">
      <alignment horizontal="right" vertical="top"/>
    </xf>
    <xf numFmtId="43" fontId="9" fillId="0" borderId="4" xfId="4" applyNumberFormat="1" applyFont="1" applyFill="1" applyBorder="1" applyAlignment="1">
      <alignment horizontal="right" indent="1"/>
    </xf>
    <xf numFmtId="0" fontId="10" fillId="2" borderId="0" xfId="1" applyFont="1" applyFill="1" applyBorder="1" applyAlignment="1">
      <alignment horizontal="justify" vertical="top" shrinkToFit="1"/>
    </xf>
    <xf numFmtId="164" fontId="10" fillId="2" borderId="0" xfId="1" applyNumberFormat="1" applyFont="1" applyFill="1" applyBorder="1" applyAlignment="1">
      <alignment vertical="top" shrinkToFit="1"/>
    </xf>
    <xf numFmtId="0" fontId="7" fillId="0" borderId="0" xfId="1" applyFont="1" applyAlignment="1">
      <alignment horizontal="justify" vertical="top" wrapText="1" shrinkToFit="1"/>
    </xf>
    <xf numFmtId="0" fontId="7" fillId="0" borderId="0" xfId="1" applyFont="1" applyAlignment="1">
      <alignment horizontal="justify" vertical="top" shrinkToFit="1"/>
    </xf>
    <xf numFmtId="49" fontId="10" fillId="0" borderId="0" xfId="1" applyNumberFormat="1" applyFont="1" applyAlignment="1">
      <alignment horizontal="justify" vertical="top" shrinkToFit="1"/>
    </xf>
    <xf numFmtId="0" fontId="5" fillId="0" borderId="0" xfId="1" applyFont="1" applyAlignment="1">
      <alignment horizontal="justify" vertical="top" shrinkToFit="1"/>
    </xf>
    <xf numFmtId="164" fontId="10" fillId="0" borderId="10" xfId="1" applyNumberFormat="1" applyFont="1" applyBorder="1" applyAlignment="1">
      <alignment vertical="top" shrinkToFit="1"/>
    </xf>
    <xf numFmtId="0" fontId="5" fillId="0" borderId="0" xfId="1" applyFont="1" applyAlignment="1">
      <alignment horizontal="right" vertical="top" shrinkToFit="1"/>
    </xf>
    <xf numFmtId="0" fontId="9" fillId="0" borderId="9" xfId="1" applyFont="1" applyBorder="1" applyAlignment="1">
      <alignment horizontal="center" vertical="top"/>
    </xf>
    <xf numFmtId="0" fontId="10" fillId="2" borderId="0" xfId="1" applyFont="1" applyFill="1" applyBorder="1" applyAlignment="1">
      <alignment horizontal="center" vertical="top" shrinkToFit="1"/>
    </xf>
    <xf numFmtId="0" fontId="4" fillId="0" borderId="0" xfId="1" applyFont="1" applyBorder="1" applyAlignment="1">
      <alignment horizontal="center" vertical="top" shrinkToFit="1"/>
    </xf>
    <xf numFmtId="0" fontId="10" fillId="0" borderId="0" xfId="1" applyFont="1" applyAlignment="1">
      <alignment horizontal="center" vertical="top" shrinkToFit="1"/>
    </xf>
    <xf numFmtId="0" fontId="8" fillId="2" borderId="2" xfId="1" applyFont="1" applyFill="1" applyBorder="1" applyAlignment="1">
      <alignment horizontal="center" vertical="top" shrinkToFit="1"/>
    </xf>
    <xf numFmtId="0" fontId="10" fillId="0" borderId="0" xfId="1" applyFont="1" applyFill="1" applyBorder="1" applyAlignment="1" applyProtection="1">
      <alignment horizontal="center" vertical="top" shrinkToFit="1"/>
      <protection locked="0"/>
    </xf>
    <xf numFmtId="0" fontId="10" fillId="0" borderId="7" xfId="1" applyFont="1" applyFill="1" applyBorder="1" applyAlignment="1" applyProtection="1">
      <alignment horizontal="center" vertical="top" shrinkToFit="1"/>
      <protection locked="0"/>
    </xf>
    <xf numFmtId="0" fontId="4" fillId="0" borderId="0" xfId="1" applyFont="1" applyAlignment="1">
      <alignment horizontal="center" vertical="top" shrinkToFit="1"/>
    </xf>
    <xf numFmtId="0" fontId="8" fillId="2" borderId="2" xfId="1" applyFont="1" applyFill="1" applyBorder="1" applyAlignment="1">
      <alignment horizontal="right" vertical="top" shrinkToFit="1"/>
    </xf>
    <xf numFmtId="43" fontId="10" fillId="2" borderId="0" xfId="3" applyFont="1" applyFill="1" applyBorder="1" applyAlignment="1">
      <alignment horizontal="right" vertical="top" shrinkToFit="1"/>
    </xf>
    <xf numFmtId="43" fontId="10" fillId="2" borderId="7" xfId="3" applyFont="1" applyFill="1" applyBorder="1" applyAlignment="1">
      <alignment horizontal="right" vertical="top" shrinkToFit="1"/>
    </xf>
    <xf numFmtId="2" fontId="4" fillId="0" borderId="0" xfId="1" applyNumberFormat="1" applyFont="1" applyBorder="1" applyAlignment="1">
      <alignment horizontal="center" vertical="top"/>
    </xf>
    <xf numFmtId="2" fontId="8" fillId="2" borderId="7" xfId="1" applyNumberFormat="1" applyFont="1" applyFill="1" applyBorder="1" applyAlignment="1">
      <alignment horizontal="center" vertical="top"/>
    </xf>
    <xf numFmtId="2" fontId="9" fillId="0" borderId="9" xfId="1" applyNumberFormat="1" applyFont="1" applyBorder="1" applyAlignment="1">
      <alignment horizontal="center" vertical="top"/>
    </xf>
    <xf numFmtId="2" fontId="10" fillId="2" borderId="0" xfId="1" applyNumberFormat="1" applyFont="1" applyFill="1" applyBorder="1" applyAlignment="1">
      <alignment horizontal="center" vertical="top" shrinkToFit="1"/>
    </xf>
    <xf numFmtId="164" fontId="10" fillId="2" borderId="0" xfId="1" applyNumberFormat="1" applyFont="1" applyFill="1" applyBorder="1" applyAlignment="1">
      <alignment horizontal="center" vertical="top" shrinkToFit="1"/>
    </xf>
    <xf numFmtId="49" fontId="9" fillId="0" borderId="0" xfId="1" applyNumberFormat="1" applyFont="1" applyAlignment="1">
      <alignment horizontal="justify" vertical="top" wrapText="1" shrinkToFit="1"/>
    </xf>
    <xf numFmtId="0" fontId="9" fillId="0" borderId="0" xfId="1" applyFont="1" applyAlignment="1">
      <alignment horizontal="center" vertical="top" wrapText="1" shrinkToFit="1"/>
    </xf>
    <xf numFmtId="2" fontId="9" fillId="0" borderId="0" xfId="1" applyNumberFormat="1" applyFont="1" applyAlignment="1">
      <alignment horizontal="center" vertical="top" wrapText="1" shrinkToFit="1"/>
    </xf>
    <xf numFmtId="8" fontId="9" fillId="0" borderId="0" xfId="1" applyNumberFormat="1" applyFont="1" applyAlignment="1">
      <alignment horizontal="center" vertical="top" wrapText="1" shrinkToFit="1"/>
    </xf>
    <xf numFmtId="8" fontId="9" fillId="0" borderId="0" xfId="1" applyNumberFormat="1" applyFont="1" applyAlignment="1">
      <alignment vertical="top" wrapText="1" shrinkToFit="1"/>
    </xf>
    <xf numFmtId="10" fontId="9" fillId="0" borderId="0" xfId="1" applyNumberFormat="1" applyFont="1" applyAlignment="1">
      <alignment horizontal="justify" vertical="top" wrapText="1" shrinkToFit="1"/>
    </xf>
    <xf numFmtId="0" fontId="4" fillId="0" borderId="0" xfId="1" applyFont="1" applyBorder="1" applyAlignment="1">
      <alignment horizontal="justify" vertical="top" shrinkToFit="1"/>
    </xf>
    <xf numFmtId="0" fontId="7" fillId="0" borderId="0" xfId="1" applyFont="1" applyBorder="1" applyAlignment="1">
      <alignment horizontal="justify" vertical="top" shrinkToFit="1"/>
    </xf>
    <xf numFmtId="2" fontId="4" fillId="0" borderId="0" xfId="1" applyNumberFormat="1" applyFont="1" applyBorder="1" applyAlignment="1">
      <alignment horizontal="center" vertical="top" shrinkToFit="1"/>
    </xf>
    <xf numFmtId="164" fontId="4" fillId="0" borderId="0" xfId="1" applyNumberFormat="1" applyFont="1" applyBorder="1" applyAlignment="1">
      <alignment vertical="top" shrinkToFit="1"/>
    </xf>
    <xf numFmtId="49" fontId="9" fillId="0" borderId="0" xfId="1" applyNumberFormat="1" applyFont="1" applyAlignment="1">
      <alignment horizontal="justify" vertical="top" shrinkToFit="1"/>
    </xf>
    <xf numFmtId="0" fontId="9" fillId="0" borderId="0" xfId="1" applyFont="1" applyAlignment="1">
      <alignment horizontal="center" vertical="top" shrinkToFit="1"/>
    </xf>
    <xf numFmtId="2" fontId="9" fillId="0" borderId="0" xfId="1" applyNumberFormat="1" applyFont="1" applyAlignment="1">
      <alignment horizontal="center" vertical="top" shrinkToFit="1"/>
    </xf>
    <xf numFmtId="8" fontId="9" fillId="0" borderId="0" xfId="1" applyNumberFormat="1" applyFont="1" applyAlignment="1">
      <alignment horizontal="center" vertical="top" shrinkToFit="1"/>
    </xf>
    <xf numFmtId="10" fontId="9" fillId="0" borderId="0" xfId="1" applyNumberFormat="1" applyFont="1" applyAlignment="1">
      <alignment horizontal="justify" vertical="top" shrinkToFit="1"/>
    </xf>
    <xf numFmtId="164" fontId="9" fillId="0" borderId="0" xfId="0" applyNumberFormat="1" applyFont="1" applyAlignment="1">
      <alignment horizontal="center" vertical="top"/>
    </xf>
    <xf numFmtId="2" fontId="10" fillId="0" borderId="0" xfId="1" applyNumberFormat="1" applyFont="1" applyAlignment="1">
      <alignment horizontal="center" vertical="top" shrinkToFit="1"/>
    </xf>
    <xf numFmtId="164" fontId="10" fillId="0" borderId="0" xfId="1" applyNumberFormat="1" applyFont="1" applyAlignment="1">
      <alignment horizontal="center" vertical="top" shrinkToFit="1"/>
    </xf>
    <xf numFmtId="0" fontId="9" fillId="0" borderId="0" xfId="1" applyFont="1" applyAlignment="1">
      <alignment horizontal="justify" vertical="top" shrinkToFit="1"/>
    </xf>
    <xf numFmtId="2" fontId="8" fillId="2" borderId="2" xfId="1" applyNumberFormat="1" applyFont="1" applyFill="1" applyBorder="1" applyAlignment="1">
      <alignment horizontal="center" vertical="top" shrinkToFit="1"/>
    </xf>
    <xf numFmtId="2" fontId="10" fillId="0" borderId="0" xfId="3" applyNumberFormat="1" applyFont="1" applyFill="1" applyBorder="1" applyAlignment="1" applyProtection="1">
      <alignment horizontal="center" vertical="top" shrinkToFit="1"/>
      <protection locked="0"/>
    </xf>
    <xf numFmtId="2" fontId="10" fillId="0" borderId="7" xfId="3" applyNumberFormat="1" applyFont="1" applyFill="1" applyBorder="1" applyAlignment="1" applyProtection="1">
      <alignment horizontal="center" vertical="top" shrinkToFit="1"/>
      <protection locked="0"/>
    </xf>
    <xf numFmtId="165" fontId="6" fillId="0" borderId="0" xfId="1" applyNumberFormat="1" applyFont="1" applyAlignment="1">
      <alignment horizontal="justify" vertical="top" shrinkToFit="1"/>
    </xf>
    <xf numFmtId="165" fontId="6" fillId="0" borderId="0" xfId="1" applyNumberFormat="1" applyFont="1" applyAlignment="1">
      <alignment horizontal="center" vertical="top" shrinkToFit="1"/>
    </xf>
    <xf numFmtId="2" fontId="6" fillId="0" borderId="0" xfId="1" applyNumberFormat="1" applyFont="1" applyAlignment="1">
      <alignment horizontal="center" vertical="top" shrinkToFit="1"/>
    </xf>
    <xf numFmtId="164" fontId="6" fillId="0" borderId="0" xfId="1" applyNumberFormat="1" applyFont="1" applyAlignment="1">
      <alignment vertical="top" shrinkToFit="1"/>
    </xf>
    <xf numFmtId="2" fontId="4" fillId="0" borderId="0" xfId="1" applyNumberFormat="1" applyFont="1" applyAlignment="1">
      <alignment horizontal="center" vertical="top" shrinkToFit="1"/>
    </xf>
    <xf numFmtId="2" fontId="4" fillId="0" borderId="0" xfId="1" applyNumberFormat="1" applyFont="1" applyAlignment="1">
      <alignment horizontal="center" vertical="top" wrapText="1"/>
    </xf>
    <xf numFmtId="2" fontId="4" fillId="0" borderId="0" xfId="1" applyNumberFormat="1" applyFont="1" applyAlignment="1">
      <alignment horizontal="center" vertical="top"/>
    </xf>
    <xf numFmtId="164" fontId="10" fillId="0" borderId="0" xfId="1" applyNumberFormat="1" applyFont="1" applyBorder="1" applyAlignment="1">
      <alignment vertical="top" shrinkToFit="1"/>
    </xf>
    <xf numFmtId="1" fontId="5" fillId="0" borderId="4" xfId="1" applyNumberFormat="1" applyFont="1" applyBorder="1" applyAlignment="1">
      <alignment horizontal="right" vertical="top"/>
    </xf>
    <xf numFmtId="1" fontId="5" fillId="0" borderId="4" xfId="1" applyNumberFormat="1" applyFont="1" applyBorder="1" applyAlignment="1">
      <alignment horizontal="right" vertical="center" indent="1"/>
    </xf>
    <xf numFmtId="1" fontId="5" fillId="0" borderId="6" xfId="1" applyNumberFormat="1" applyFont="1" applyBorder="1" applyAlignment="1">
      <alignment horizontal="right" vertical="center" indent="1"/>
    </xf>
    <xf numFmtId="0" fontId="9" fillId="0" borderId="0" xfId="1" applyFont="1" applyAlignment="1">
      <alignment horizontal="center"/>
    </xf>
    <xf numFmtId="4" fontId="4" fillId="0" borderId="0" xfId="1" applyNumberFormat="1" applyFont="1" applyBorder="1" applyAlignment="1">
      <alignment horizontal="center"/>
    </xf>
    <xf numFmtId="0" fontId="4" fillId="0" borderId="0" xfId="1" applyFont="1" applyBorder="1" applyAlignment="1">
      <alignment horizontal="center"/>
    </xf>
    <xf numFmtId="0" fontId="8" fillId="0" borderId="0" xfId="1" applyFont="1" applyAlignment="1">
      <alignment horizontal="left" vertical="center" indent="4"/>
    </xf>
    <xf numFmtId="0" fontId="9" fillId="3" borderId="0" xfId="1" applyFont="1" applyFill="1" applyBorder="1" applyAlignment="1">
      <alignment horizontal="center" vertical="center" wrapText="1"/>
    </xf>
    <xf numFmtId="0" fontId="4" fillId="0" borderId="0" xfId="1" applyFont="1" applyAlignment="1">
      <alignment horizontal="center"/>
    </xf>
    <xf numFmtId="0" fontId="10" fillId="0" borderId="0" xfId="1" applyFont="1" applyAlignment="1">
      <alignment horizontal="center"/>
    </xf>
    <xf numFmtId="1" fontId="3" fillId="0" borderId="0" xfId="1" applyNumberFormat="1" applyFont="1" applyAlignment="1">
      <alignment horizontal="center" vertical="center"/>
    </xf>
    <xf numFmtId="0" fontId="5" fillId="0" borderId="1"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2" borderId="0" xfId="1" applyFont="1" applyFill="1" applyAlignment="1">
      <alignment horizontal="center"/>
    </xf>
    <xf numFmtId="0" fontId="6" fillId="0" borderId="6" xfId="1" applyFont="1" applyBorder="1" applyAlignment="1">
      <alignment horizontal="center"/>
    </xf>
    <xf numFmtId="0" fontId="6" fillId="0" borderId="7" xfId="1" applyFont="1" applyBorder="1" applyAlignment="1">
      <alignment horizontal="center"/>
    </xf>
    <xf numFmtId="0" fontId="6" fillId="0" borderId="8" xfId="1" applyFont="1" applyBorder="1" applyAlignment="1">
      <alignment horizontal="center"/>
    </xf>
    <xf numFmtId="0" fontId="8" fillId="2" borderId="0" xfId="1" applyFont="1" applyFill="1" applyAlignment="1">
      <alignment horizontal="center"/>
    </xf>
    <xf numFmtId="0" fontId="5" fillId="0" borderId="0" xfId="1" applyFont="1" applyFill="1" applyAlignment="1">
      <alignment horizontal="center"/>
    </xf>
    <xf numFmtId="0" fontId="9" fillId="0" borderId="0" xfId="1" applyFont="1" applyBorder="1" applyAlignment="1">
      <alignment horizontal="justify" vertical="top" wrapText="1"/>
    </xf>
    <xf numFmtId="0" fontId="9" fillId="0" borderId="5" xfId="1" applyFont="1" applyBorder="1" applyAlignment="1">
      <alignment horizontal="justify" vertical="top" wrapText="1"/>
    </xf>
    <xf numFmtId="0" fontId="11" fillId="0" borderId="1" xfId="1" applyFont="1" applyBorder="1" applyAlignment="1">
      <alignment horizontal="center" vertical="top"/>
    </xf>
    <xf numFmtId="0" fontId="11" fillId="0" borderId="2" xfId="1" applyFont="1" applyBorder="1" applyAlignment="1">
      <alignment horizontal="center" vertical="top"/>
    </xf>
    <xf numFmtId="0" fontId="11" fillId="0" borderId="3" xfId="1" applyFont="1" applyBorder="1" applyAlignment="1">
      <alignment horizontal="center" vertical="top"/>
    </xf>
    <xf numFmtId="0" fontId="6" fillId="0" borderId="0" xfId="1" applyFont="1" applyFill="1" applyBorder="1" applyAlignment="1">
      <alignment horizontal="center" vertical="top" wrapText="1"/>
    </xf>
    <xf numFmtId="0" fontId="6" fillId="0" borderId="5" xfId="1" applyFont="1" applyFill="1" applyBorder="1" applyAlignment="1">
      <alignment horizontal="center" vertical="top" wrapText="1"/>
    </xf>
    <xf numFmtId="4" fontId="7" fillId="0" borderId="0" xfId="1" applyNumberFormat="1" applyFont="1" applyBorder="1" applyAlignment="1">
      <alignment horizontal="left" vertical="top"/>
    </xf>
    <xf numFmtId="4" fontId="7" fillId="0" borderId="5" xfId="1" applyNumberFormat="1" applyFont="1" applyBorder="1" applyAlignment="1">
      <alignment horizontal="left" vertical="top"/>
    </xf>
    <xf numFmtId="4" fontId="7" fillId="0" borderId="0" xfId="1" applyNumberFormat="1" applyFont="1" applyBorder="1" applyAlignment="1">
      <alignment horizontal="left" vertical="top" wrapText="1"/>
    </xf>
    <xf numFmtId="4" fontId="7" fillId="0" borderId="5" xfId="1" applyNumberFormat="1" applyFont="1" applyBorder="1" applyAlignment="1">
      <alignment horizontal="left" vertical="top" wrapText="1"/>
    </xf>
  </cellXfs>
  <cellStyles count="6">
    <cellStyle name="Millares 2 2" xfId="4"/>
    <cellStyle name="Millares 7" xfId="3"/>
    <cellStyle name="Moneda 3" xfId="5"/>
    <cellStyle name="Normal" xfId="0" builtinId="0"/>
    <cellStyle name="Normal 2 2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GENERADORES%20DE%20ACERO%20PRIMARIA%20RAM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Listas"/>
    </sheetNames>
    <sheetDataSet>
      <sheetData sheetId="0" refreshError="1"/>
      <sheetData sheetId="1" refreshError="1">
        <row r="2">
          <cell r="A2">
            <v>2</v>
          </cell>
        </row>
        <row r="3">
          <cell r="A3">
            <v>3</v>
          </cell>
        </row>
        <row r="4">
          <cell r="A4">
            <v>4</v>
          </cell>
        </row>
        <row r="5">
          <cell r="A5">
            <v>5</v>
          </cell>
        </row>
        <row r="6">
          <cell r="A6">
            <v>6</v>
          </cell>
        </row>
        <row r="7">
          <cell r="A7">
            <v>8</v>
          </cell>
        </row>
        <row r="8">
          <cell r="A8">
            <v>10</v>
          </cell>
        </row>
        <row r="9">
          <cell r="A9">
            <v>12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L58"/>
  <sheetViews>
    <sheetView view="pageBreakPreview" topLeftCell="A28" zoomScale="120" zoomScaleNormal="100" zoomScaleSheetLayoutView="120" workbookViewId="0">
      <selection activeCell="A5" sqref="A5:A6"/>
    </sheetView>
  </sheetViews>
  <sheetFormatPr baseColWidth="10" defaultRowHeight="12.75" x14ac:dyDescent="0.2"/>
  <cols>
    <col min="1" max="1" width="13.42578125" style="38" customWidth="1"/>
    <col min="2" max="2" width="12.28515625" style="38" bestFit="1" customWidth="1"/>
    <col min="3" max="3" width="12.140625" style="38" customWidth="1"/>
    <col min="4" max="5" width="11.42578125" style="38"/>
    <col min="6" max="6" width="13.140625" style="38" customWidth="1"/>
    <col min="7" max="7" width="18.5703125" style="38" customWidth="1"/>
    <col min="8" max="8" width="7" style="38" customWidth="1"/>
    <col min="9" max="9" width="5" style="38" customWidth="1"/>
    <col min="10" max="16384" width="11.42578125" style="38"/>
  </cols>
  <sheetData>
    <row r="1" spans="1:9" ht="22.5" x14ac:dyDescent="0.2">
      <c r="A1" s="158" t="s">
        <v>246</v>
      </c>
      <c r="B1" s="158"/>
      <c r="C1" s="158"/>
      <c r="D1" s="158"/>
      <c r="E1" s="158"/>
      <c r="F1" s="158"/>
      <c r="G1" s="158"/>
      <c r="H1" s="158"/>
      <c r="I1" s="158"/>
    </row>
    <row r="2" spans="1:9" ht="13.5" thickBot="1" x14ac:dyDescent="0.25">
      <c r="A2" s="39"/>
      <c r="B2" s="40"/>
      <c r="C2" s="40"/>
      <c r="D2" s="40"/>
      <c r="E2" s="40"/>
      <c r="F2" s="40"/>
      <c r="G2" s="40"/>
      <c r="H2" s="40"/>
      <c r="I2" s="41"/>
    </row>
    <row r="3" spans="1:9" ht="12.75" customHeight="1" x14ac:dyDescent="0.2">
      <c r="A3" s="159" t="s">
        <v>247</v>
      </c>
      <c r="B3" s="161" t="s">
        <v>2</v>
      </c>
      <c r="C3" s="161"/>
      <c r="D3" s="161"/>
      <c r="E3" s="161"/>
      <c r="F3" s="161"/>
      <c r="G3" s="161"/>
      <c r="H3" s="161"/>
      <c r="I3" s="162"/>
    </row>
    <row r="4" spans="1:9" ht="17.25" customHeight="1" x14ac:dyDescent="0.2">
      <c r="A4" s="160"/>
      <c r="B4" s="163"/>
      <c r="C4" s="163"/>
      <c r="D4" s="163"/>
      <c r="E4" s="163"/>
      <c r="F4" s="163"/>
      <c r="G4" s="163"/>
      <c r="H4" s="163"/>
      <c r="I4" s="164"/>
    </row>
    <row r="5" spans="1:9" ht="12.75" customHeight="1" x14ac:dyDescent="0.2">
      <c r="A5" s="149" t="s">
        <v>3</v>
      </c>
      <c r="B5" s="42" t="s">
        <v>248</v>
      </c>
      <c r="C5" s="43"/>
      <c r="D5" s="44"/>
      <c r="E5" s="43"/>
      <c r="F5" s="45" t="s">
        <v>5</v>
      </c>
      <c r="G5" s="46" t="s">
        <v>249</v>
      </c>
      <c r="H5" s="46"/>
      <c r="I5" s="47"/>
    </row>
    <row r="6" spans="1:9" ht="13.5" thickBot="1" x14ac:dyDescent="0.25">
      <c r="A6" s="150" t="s">
        <v>7</v>
      </c>
      <c r="B6" s="48" t="s">
        <v>250</v>
      </c>
      <c r="C6" s="49"/>
      <c r="D6" s="50"/>
      <c r="E6" s="49"/>
      <c r="F6" s="51" t="s">
        <v>9</v>
      </c>
      <c r="G6" s="52" t="s">
        <v>251</v>
      </c>
      <c r="H6" s="52"/>
      <c r="I6" s="53"/>
    </row>
    <row r="7" spans="1:9" ht="13.5" x14ac:dyDescent="0.25">
      <c r="A7" s="54"/>
      <c r="B7" s="54"/>
      <c r="G7" s="54"/>
      <c r="H7" s="54"/>
    </row>
    <row r="8" spans="1:9" ht="13.5" customHeight="1" thickBot="1" x14ac:dyDescent="0.25">
      <c r="A8" s="165" t="s">
        <v>277</v>
      </c>
      <c r="B8" s="165"/>
      <c r="C8" s="165"/>
      <c r="D8" s="165"/>
      <c r="E8" s="165"/>
      <c r="F8" s="165"/>
      <c r="G8" s="165"/>
      <c r="H8" s="165"/>
      <c r="I8" s="165"/>
    </row>
    <row r="9" spans="1:9" ht="13.5" x14ac:dyDescent="0.25">
      <c r="A9" s="55" t="s">
        <v>252</v>
      </c>
      <c r="B9" s="56"/>
      <c r="C9" s="56"/>
      <c r="D9" s="56"/>
      <c r="E9" s="56"/>
      <c r="F9" s="56"/>
      <c r="G9" s="56"/>
      <c r="H9" s="56"/>
      <c r="I9" s="57"/>
    </row>
    <row r="10" spans="1:9" ht="84" customHeight="1" x14ac:dyDescent="0.2">
      <c r="A10" s="58"/>
      <c r="B10" s="171" t="s">
        <v>304</v>
      </c>
      <c r="C10" s="171"/>
      <c r="D10" s="171"/>
      <c r="E10" s="171"/>
      <c r="F10" s="171"/>
      <c r="G10" s="171"/>
      <c r="H10" s="171"/>
      <c r="I10" s="172"/>
    </row>
    <row r="11" spans="1:9" x14ac:dyDescent="0.2">
      <c r="A11" s="58"/>
      <c r="B11" s="171"/>
      <c r="C11" s="171"/>
      <c r="D11" s="171"/>
      <c r="E11" s="171"/>
      <c r="F11" s="171"/>
      <c r="G11" s="171"/>
      <c r="H11" s="171"/>
      <c r="I11" s="172"/>
    </row>
    <row r="12" spans="1:9" x14ac:dyDescent="0.2">
      <c r="A12" s="58"/>
      <c r="B12" s="171"/>
      <c r="C12" s="171"/>
      <c r="D12" s="171"/>
      <c r="E12" s="171"/>
      <c r="F12" s="171"/>
      <c r="G12" s="171"/>
      <c r="H12" s="171"/>
      <c r="I12" s="172"/>
    </row>
    <row r="13" spans="1:9" x14ac:dyDescent="0.2">
      <c r="A13" s="58"/>
      <c r="B13" s="171"/>
      <c r="C13" s="171"/>
      <c r="D13" s="171"/>
      <c r="E13" s="171"/>
      <c r="F13" s="171"/>
      <c r="G13" s="171"/>
      <c r="H13" s="171"/>
      <c r="I13" s="172"/>
    </row>
    <row r="14" spans="1:9" x14ac:dyDescent="0.2">
      <c r="A14" s="59"/>
      <c r="B14" s="43"/>
      <c r="C14" s="43"/>
      <c r="D14" s="43"/>
      <c r="E14" s="43"/>
      <c r="F14" s="43"/>
      <c r="G14" s="43"/>
      <c r="H14" s="43"/>
      <c r="I14" s="47"/>
    </row>
    <row r="15" spans="1:9" ht="13.5" thickBot="1" x14ac:dyDescent="0.25">
      <c r="A15" s="166" t="s">
        <v>253</v>
      </c>
      <c r="B15" s="167"/>
      <c r="C15" s="167"/>
      <c r="D15" s="167"/>
      <c r="E15" s="167"/>
      <c r="F15" s="167"/>
      <c r="G15" s="167"/>
      <c r="H15" s="167"/>
      <c r="I15" s="168"/>
    </row>
    <row r="18" spans="2:12" ht="13.5" x14ac:dyDescent="0.25">
      <c r="B18" s="169" t="s">
        <v>254</v>
      </c>
      <c r="C18" s="169"/>
      <c r="D18" s="169"/>
      <c r="E18" s="60"/>
      <c r="F18" s="169" t="s">
        <v>255</v>
      </c>
      <c r="G18" s="169"/>
      <c r="H18" s="165" t="s">
        <v>256</v>
      </c>
      <c r="I18" s="165"/>
      <c r="J18" s="170"/>
      <c r="K18" s="170"/>
      <c r="L18" s="61"/>
    </row>
    <row r="20" spans="2:12" ht="13.5" x14ac:dyDescent="0.25">
      <c r="B20" s="62"/>
      <c r="C20" s="63"/>
      <c r="H20" s="64"/>
      <c r="I20" s="65"/>
      <c r="J20" s="66"/>
      <c r="K20" s="67"/>
    </row>
    <row r="21" spans="2:12" ht="13.5" x14ac:dyDescent="0.25">
      <c r="B21" s="62" t="s">
        <v>262</v>
      </c>
      <c r="C21" s="63" t="s">
        <v>261</v>
      </c>
      <c r="F21" s="68"/>
      <c r="G21" s="69"/>
      <c r="H21" s="64"/>
      <c r="I21" s="65" t="s">
        <v>256</v>
      </c>
      <c r="J21" s="70"/>
      <c r="K21" s="67"/>
    </row>
    <row r="22" spans="2:12" ht="13.5" x14ac:dyDescent="0.25">
      <c r="B22" s="62"/>
      <c r="C22" s="63"/>
      <c r="H22" s="64"/>
      <c r="I22" s="65"/>
      <c r="J22" s="66"/>
      <c r="K22" s="67"/>
    </row>
    <row r="23" spans="2:12" ht="13.5" x14ac:dyDescent="0.25">
      <c r="B23" s="62" t="s">
        <v>263</v>
      </c>
      <c r="C23" s="63" t="s">
        <v>264</v>
      </c>
      <c r="F23" s="68"/>
      <c r="G23" s="69"/>
      <c r="H23" s="64"/>
      <c r="I23" s="65" t="s">
        <v>256</v>
      </c>
      <c r="J23" s="70"/>
      <c r="K23" s="67"/>
    </row>
    <row r="24" spans="2:12" ht="13.5" x14ac:dyDescent="0.25">
      <c r="B24" s="62"/>
      <c r="C24" s="63"/>
      <c r="H24" s="64"/>
      <c r="I24" s="65"/>
      <c r="J24" s="66"/>
      <c r="K24" s="67"/>
    </row>
    <row r="25" spans="2:12" ht="13.5" x14ac:dyDescent="0.25">
      <c r="B25" s="62" t="s">
        <v>265</v>
      </c>
      <c r="C25" s="63" t="s">
        <v>271</v>
      </c>
      <c r="F25" s="68"/>
      <c r="G25" s="69"/>
      <c r="H25" s="64"/>
      <c r="I25" s="65" t="s">
        <v>256</v>
      </c>
      <c r="J25" s="66"/>
      <c r="K25" s="67"/>
    </row>
    <row r="26" spans="2:12" ht="13.5" x14ac:dyDescent="0.25">
      <c r="B26" s="62"/>
      <c r="C26" s="63"/>
      <c r="H26" s="64"/>
      <c r="I26" s="65"/>
      <c r="J26" s="66"/>
      <c r="K26" s="67"/>
    </row>
    <row r="27" spans="2:12" ht="13.5" x14ac:dyDescent="0.25">
      <c r="B27" s="62" t="s">
        <v>266</v>
      </c>
      <c r="C27" s="63" t="s">
        <v>272</v>
      </c>
      <c r="F27" s="68"/>
      <c r="G27" s="69"/>
      <c r="H27" s="64"/>
      <c r="I27" s="65" t="s">
        <v>256</v>
      </c>
      <c r="J27" s="66"/>
      <c r="K27" s="67"/>
    </row>
    <row r="28" spans="2:12" ht="13.5" x14ac:dyDescent="0.25">
      <c r="B28" s="62"/>
      <c r="C28" s="63"/>
      <c r="H28" s="64"/>
      <c r="I28" s="65"/>
      <c r="J28" s="66"/>
      <c r="K28" s="67"/>
    </row>
    <row r="29" spans="2:12" ht="13.5" x14ac:dyDescent="0.25">
      <c r="B29" s="62" t="s">
        <v>267</v>
      </c>
      <c r="C29" s="63" t="s">
        <v>273</v>
      </c>
      <c r="F29" s="68"/>
      <c r="G29" s="69"/>
      <c r="H29" s="64"/>
      <c r="I29" s="65" t="s">
        <v>256</v>
      </c>
      <c r="J29" s="66"/>
      <c r="K29" s="67"/>
    </row>
    <row r="30" spans="2:12" ht="13.5" x14ac:dyDescent="0.25">
      <c r="B30" s="62"/>
      <c r="C30" s="63"/>
      <c r="H30" s="64"/>
      <c r="I30" s="65"/>
      <c r="J30" s="66"/>
      <c r="K30" s="67"/>
    </row>
    <row r="31" spans="2:12" ht="13.5" x14ac:dyDescent="0.25">
      <c r="B31" s="62" t="s">
        <v>268</v>
      </c>
      <c r="C31" s="63" t="s">
        <v>274</v>
      </c>
      <c r="F31" s="68"/>
      <c r="G31" s="69"/>
      <c r="H31" s="64"/>
      <c r="I31" s="65" t="s">
        <v>256</v>
      </c>
      <c r="J31" s="66"/>
      <c r="K31" s="67"/>
    </row>
    <row r="32" spans="2:12" ht="13.5" x14ac:dyDescent="0.25">
      <c r="B32" s="62"/>
      <c r="C32" s="63"/>
      <c r="H32" s="64"/>
      <c r="I32" s="65"/>
      <c r="J32" s="66"/>
      <c r="K32" s="67"/>
    </row>
    <row r="33" spans="1:11" ht="13.5" x14ac:dyDescent="0.25">
      <c r="B33" s="62" t="s">
        <v>269</v>
      </c>
      <c r="C33" s="63" t="s">
        <v>275</v>
      </c>
      <c r="F33" s="68"/>
      <c r="G33" s="69"/>
      <c r="H33" s="64"/>
      <c r="I33" s="65" t="s">
        <v>256</v>
      </c>
      <c r="J33" s="70"/>
      <c r="K33" s="67"/>
    </row>
    <row r="34" spans="1:11" ht="13.5" x14ac:dyDescent="0.25">
      <c r="B34" s="62"/>
      <c r="C34" s="63"/>
      <c r="F34" s="43"/>
      <c r="G34" s="43"/>
      <c r="H34" s="64"/>
      <c r="I34" s="65"/>
      <c r="J34" s="66"/>
      <c r="K34" s="67"/>
    </row>
    <row r="35" spans="1:11" ht="13.5" x14ac:dyDescent="0.25">
      <c r="B35" s="62" t="s">
        <v>270</v>
      </c>
      <c r="C35" s="63" t="s">
        <v>276</v>
      </c>
      <c r="F35" s="68"/>
      <c r="G35" s="69"/>
      <c r="H35" s="64"/>
      <c r="I35" s="65" t="s">
        <v>256</v>
      </c>
      <c r="J35" s="70"/>
      <c r="K35" s="67"/>
    </row>
    <row r="36" spans="1:11" ht="13.5" x14ac:dyDescent="0.25">
      <c r="F36" s="43"/>
      <c r="G36" s="43"/>
      <c r="H36" s="71"/>
      <c r="I36" s="72"/>
      <c r="J36" s="66"/>
      <c r="K36" s="67"/>
    </row>
    <row r="37" spans="1:11" ht="13.5" x14ac:dyDescent="0.25">
      <c r="H37" s="73"/>
      <c r="I37" s="74"/>
      <c r="J37" s="43"/>
      <c r="K37" s="43"/>
    </row>
    <row r="38" spans="1:11" ht="13.5" x14ac:dyDescent="0.25">
      <c r="G38" s="75"/>
      <c r="H38" s="76"/>
      <c r="I38" s="77"/>
      <c r="J38" s="43"/>
      <c r="K38" s="43"/>
    </row>
    <row r="39" spans="1:11" ht="13.5" x14ac:dyDescent="0.25">
      <c r="E39" s="78" t="s">
        <v>257</v>
      </c>
      <c r="F39" s="79"/>
      <c r="G39" s="69"/>
      <c r="H39" s="80"/>
      <c r="I39" s="81"/>
      <c r="J39" s="152"/>
      <c r="K39" s="152"/>
    </row>
    <row r="40" spans="1:11" ht="13.5" x14ac:dyDescent="0.25">
      <c r="E40" s="54"/>
      <c r="F40" s="82"/>
      <c r="G40" s="83"/>
      <c r="H40" s="73"/>
      <c r="I40" s="74"/>
      <c r="J40" s="43"/>
      <c r="K40" s="43"/>
    </row>
    <row r="41" spans="1:11" ht="13.5" x14ac:dyDescent="0.25">
      <c r="E41" s="78" t="s">
        <v>258</v>
      </c>
      <c r="F41" s="79"/>
      <c r="G41" s="69"/>
      <c r="H41" s="76"/>
      <c r="I41" s="77"/>
      <c r="J41" s="152"/>
      <c r="K41" s="152"/>
    </row>
    <row r="42" spans="1:11" ht="13.5" x14ac:dyDescent="0.25">
      <c r="D42" s="84"/>
      <c r="H42" s="76"/>
      <c r="I42" s="77"/>
      <c r="J42" s="43"/>
      <c r="K42" s="43"/>
    </row>
    <row r="43" spans="1:11" ht="14.25" thickBot="1" x14ac:dyDescent="0.3">
      <c r="D43" s="84"/>
      <c r="H43" s="76"/>
      <c r="I43" s="77"/>
      <c r="J43" s="43"/>
      <c r="K43" s="43"/>
    </row>
    <row r="44" spans="1:11" ht="14.25" thickBot="1" x14ac:dyDescent="0.3">
      <c r="D44" s="85" t="s">
        <v>259</v>
      </c>
      <c r="F44" s="86"/>
      <c r="G44" s="87">
        <f>G41+G39</f>
        <v>0</v>
      </c>
      <c r="H44" s="93">
        <f>SUM(H21:H35)</f>
        <v>0</v>
      </c>
      <c r="I44" s="88" t="s">
        <v>256</v>
      </c>
      <c r="J44" s="152"/>
      <c r="K44" s="153"/>
    </row>
    <row r="45" spans="1:11" x14ac:dyDescent="0.2">
      <c r="J45" s="43"/>
      <c r="K45" s="43"/>
    </row>
    <row r="46" spans="1:11" x14ac:dyDescent="0.2">
      <c r="H46" s="89"/>
      <c r="J46" s="43"/>
      <c r="K46" s="43"/>
    </row>
    <row r="47" spans="1:11" ht="12.75" customHeight="1" x14ac:dyDescent="0.2">
      <c r="A47" s="154" t="s">
        <v>260</v>
      </c>
      <c r="B47" s="154"/>
      <c r="C47" s="154"/>
      <c r="D47" s="155"/>
      <c r="E47" s="155"/>
      <c r="F47" s="155"/>
      <c r="G47" s="155"/>
      <c r="H47" s="155"/>
      <c r="I47" s="155"/>
    </row>
    <row r="48" spans="1:11" x14ac:dyDescent="0.2">
      <c r="A48" s="154"/>
      <c r="B48" s="154"/>
      <c r="C48" s="154"/>
      <c r="D48" s="155"/>
      <c r="E48" s="155"/>
      <c r="F48" s="155"/>
      <c r="G48" s="155"/>
      <c r="H48" s="155"/>
      <c r="I48" s="155"/>
    </row>
    <row r="55" spans="3:6" x14ac:dyDescent="0.2">
      <c r="C55" s="156"/>
      <c r="D55" s="156"/>
      <c r="E55" s="156"/>
      <c r="F55" s="156"/>
    </row>
    <row r="56" spans="3:6" ht="13.5" x14ac:dyDescent="0.25">
      <c r="C56" s="157"/>
      <c r="D56" s="157"/>
      <c r="E56" s="157"/>
      <c r="F56" s="157"/>
    </row>
    <row r="57" spans="3:6" ht="13.5" x14ac:dyDescent="0.25">
      <c r="C57" s="151"/>
      <c r="D57" s="151"/>
      <c r="E57" s="151"/>
      <c r="F57" s="151"/>
    </row>
    <row r="58" spans="3:6" ht="13.5" x14ac:dyDescent="0.25">
      <c r="C58" s="151"/>
      <c r="D58" s="151"/>
      <c r="E58" s="151"/>
      <c r="F58" s="151"/>
    </row>
  </sheetData>
  <mergeCells count="19">
    <mergeCell ref="J41:K41"/>
    <mergeCell ref="A1:I1"/>
    <mergeCell ref="A3:A4"/>
    <mergeCell ref="B3:I4"/>
    <mergeCell ref="A8:I8"/>
    <mergeCell ref="A15:I15"/>
    <mergeCell ref="B18:D18"/>
    <mergeCell ref="F18:G18"/>
    <mergeCell ref="H18:I18"/>
    <mergeCell ref="J18:K18"/>
    <mergeCell ref="J39:K39"/>
    <mergeCell ref="B10:I13"/>
    <mergeCell ref="C58:F58"/>
    <mergeCell ref="J44:K44"/>
    <mergeCell ref="A47:C48"/>
    <mergeCell ref="D47:I48"/>
    <mergeCell ref="C55:F55"/>
    <mergeCell ref="C56:F56"/>
    <mergeCell ref="C57:F57"/>
  </mergeCells>
  <pageMargins left="0.78740157480314965" right="0.78740157480314965" top="0.98425196850393704" bottom="0.98425196850393704" header="0" footer="0"/>
  <pageSetup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G307"/>
  <sheetViews>
    <sheetView tabSelected="1" view="pageBreakPreview" topLeftCell="A37" zoomScale="140" zoomScaleNormal="100" zoomScaleSheetLayoutView="140" zoomScalePageLayoutView="70" workbookViewId="0">
      <selection activeCell="C45" sqref="C45"/>
    </sheetView>
  </sheetViews>
  <sheetFormatPr baseColWidth="10" defaultRowHeight="12.75" x14ac:dyDescent="0.25"/>
  <cols>
    <col min="1" max="1" width="10.85546875" style="13" customWidth="1"/>
    <col min="2" max="2" width="50.140625" style="1" customWidth="1"/>
    <col min="3" max="3" width="7" style="14" customWidth="1"/>
    <col min="4" max="4" width="9.42578125" style="146" customWidth="1"/>
    <col min="5" max="5" width="10.42578125" style="15" customWidth="1"/>
    <col min="6" max="6" width="11.140625" style="37" customWidth="1"/>
    <col min="7" max="7" width="8" style="1" customWidth="1"/>
    <col min="8" max="253" width="11.42578125" style="1"/>
    <col min="254" max="254" width="8.140625" style="1" customWidth="1"/>
    <col min="255" max="255" width="50.140625" style="1" customWidth="1"/>
    <col min="256" max="256" width="8.5703125" style="1" customWidth="1"/>
    <col min="257" max="257" width="9.5703125" style="1" customWidth="1"/>
    <col min="258" max="258" width="9" style="1" customWidth="1"/>
    <col min="259" max="259" width="12.5703125" style="1" customWidth="1"/>
    <col min="260" max="509" width="11.42578125" style="1"/>
    <col min="510" max="510" width="8.140625" style="1" customWidth="1"/>
    <col min="511" max="511" width="50.140625" style="1" customWidth="1"/>
    <col min="512" max="512" width="8.5703125" style="1" customWidth="1"/>
    <col min="513" max="513" width="9.5703125" style="1" customWidth="1"/>
    <col min="514" max="514" width="9" style="1" customWidth="1"/>
    <col min="515" max="515" width="12.5703125" style="1" customWidth="1"/>
    <col min="516" max="765" width="11.42578125" style="1"/>
    <col min="766" max="766" width="8.140625" style="1" customWidth="1"/>
    <col min="767" max="767" width="50.140625" style="1" customWidth="1"/>
    <col min="768" max="768" width="8.5703125" style="1" customWidth="1"/>
    <col min="769" max="769" width="9.5703125" style="1" customWidth="1"/>
    <col min="770" max="770" width="9" style="1" customWidth="1"/>
    <col min="771" max="771" width="12.5703125" style="1" customWidth="1"/>
    <col min="772" max="1021" width="11.42578125" style="1"/>
    <col min="1022" max="1022" width="8.140625" style="1" customWidth="1"/>
    <col min="1023" max="1023" width="50.140625" style="1" customWidth="1"/>
    <col min="1024" max="1024" width="8.5703125" style="1" customWidth="1"/>
    <col min="1025" max="1025" width="9.5703125" style="1" customWidth="1"/>
    <col min="1026" max="1026" width="9" style="1" customWidth="1"/>
    <col min="1027" max="1027" width="12.5703125" style="1" customWidth="1"/>
    <col min="1028" max="1277" width="11.42578125" style="1"/>
    <col min="1278" max="1278" width="8.140625" style="1" customWidth="1"/>
    <col min="1279" max="1279" width="50.140625" style="1" customWidth="1"/>
    <col min="1280" max="1280" width="8.5703125" style="1" customWidth="1"/>
    <col min="1281" max="1281" width="9.5703125" style="1" customWidth="1"/>
    <col min="1282" max="1282" width="9" style="1" customWidth="1"/>
    <col min="1283" max="1283" width="12.5703125" style="1" customWidth="1"/>
    <col min="1284" max="1533" width="11.42578125" style="1"/>
    <col min="1534" max="1534" width="8.140625" style="1" customWidth="1"/>
    <col min="1535" max="1535" width="50.140625" style="1" customWidth="1"/>
    <col min="1536" max="1536" width="8.5703125" style="1" customWidth="1"/>
    <col min="1537" max="1537" width="9.5703125" style="1" customWidth="1"/>
    <col min="1538" max="1538" width="9" style="1" customWidth="1"/>
    <col min="1539" max="1539" width="12.5703125" style="1" customWidth="1"/>
    <col min="1540" max="1789" width="11.42578125" style="1"/>
    <col min="1790" max="1790" width="8.140625" style="1" customWidth="1"/>
    <col min="1791" max="1791" width="50.140625" style="1" customWidth="1"/>
    <col min="1792" max="1792" width="8.5703125" style="1" customWidth="1"/>
    <col min="1793" max="1793" width="9.5703125" style="1" customWidth="1"/>
    <col min="1794" max="1794" width="9" style="1" customWidth="1"/>
    <col min="1795" max="1795" width="12.5703125" style="1" customWidth="1"/>
    <col min="1796" max="2045" width="11.42578125" style="1"/>
    <col min="2046" max="2046" width="8.140625" style="1" customWidth="1"/>
    <col min="2047" max="2047" width="50.140625" style="1" customWidth="1"/>
    <col min="2048" max="2048" width="8.5703125" style="1" customWidth="1"/>
    <col min="2049" max="2049" width="9.5703125" style="1" customWidth="1"/>
    <col min="2050" max="2050" width="9" style="1" customWidth="1"/>
    <col min="2051" max="2051" width="12.5703125" style="1" customWidth="1"/>
    <col min="2052" max="2301" width="11.42578125" style="1"/>
    <col min="2302" max="2302" width="8.140625" style="1" customWidth="1"/>
    <col min="2303" max="2303" width="50.140625" style="1" customWidth="1"/>
    <col min="2304" max="2304" width="8.5703125" style="1" customWidth="1"/>
    <col min="2305" max="2305" width="9.5703125" style="1" customWidth="1"/>
    <col min="2306" max="2306" width="9" style="1" customWidth="1"/>
    <col min="2307" max="2307" width="12.5703125" style="1" customWidth="1"/>
    <col min="2308" max="2557" width="11.42578125" style="1"/>
    <col min="2558" max="2558" width="8.140625" style="1" customWidth="1"/>
    <col min="2559" max="2559" width="50.140625" style="1" customWidth="1"/>
    <col min="2560" max="2560" width="8.5703125" style="1" customWidth="1"/>
    <col min="2561" max="2561" width="9.5703125" style="1" customWidth="1"/>
    <col min="2562" max="2562" width="9" style="1" customWidth="1"/>
    <col min="2563" max="2563" width="12.5703125" style="1" customWidth="1"/>
    <col min="2564" max="2813" width="11.42578125" style="1"/>
    <col min="2814" max="2814" width="8.140625" style="1" customWidth="1"/>
    <col min="2815" max="2815" width="50.140625" style="1" customWidth="1"/>
    <col min="2816" max="2816" width="8.5703125" style="1" customWidth="1"/>
    <col min="2817" max="2817" width="9.5703125" style="1" customWidth="1"/>
    <col min="2818" max="2818" width="9" style="1" customWidth="1"/>
    <col min="2819" max="2819" width="12.5703125" style="1" customWidth="1"/>
    <col min="2820" max="3069" width="11.42578125" style="1"/>
    <col min="3070" max="3070" width="8.140625" style="1" customWidth="1"/>
    <col min="3071" max="3071" width="50.140625" style="1" customWidth="1"/>
    <col min="3072" max="3072" width="8.5703125" style="1" customWidth="1"/>
    <col min="3073" max="3073" width="9.5703125" style="1" customWidth="1"/>
    <col min="3074" max="3074" width="9" style="1" customWidth="1"/>
    <col min="3075" max="3075" width="12.5703125" style="1" customWidth="1"/>
    <col min="3076" max="3325" width="11.42578125" style="1"/>
    <col min="3326" max="3326" width="8.140625" style="1" customWidth="1"/>
    <col min="3327" max="3327" width="50.140625" style="1" customWidth="1"/>
    <col min="3328" max="3328" width="8.5703125" style="1" customWidth="1"/>
    <col min="3329" max="3329" width="9.5703125" style="1" customWidth="1"/>
    <col min="3330" max="3330" width="9" style="1" customWidth="1"/>
    <col min="3331" max="3331" width="12.5703125" style="1" customWidth="1"/>
    <col min="3332" max="3581" width="11.42578125" style="1"/>
    <col min="3582" max="3582" width="8.140625" style="1" customWidth="1"/>
    <col min="3583" max="3583" width="50.140625" style="1" customWidth="1"/>
    <col min="3584" max="3584" width="8.5703125" style="1" customWidth="1"/>
    <col min="3585" max="3585" width="9.5703125" style="1" customWidth="1"/>
    <col min="3586" max="3586" width="9" style="1" customWidth="1"/>
    <col min="3587" max="3587" width="12.5703125" style="1" customWidth="1"/>
    <col min="3588" max="3837" width="11.42578125" style="1"/>
    <col min="3838" max="3838" width="8.140625" style="1" customWidth="1"/>
    <col min="3839" max="3839" width="50.140625" style="1" customWidth="1"/>
    <col min="3840" max="3840" width="8.5703125" style="1" customWidth="1"/>
    <col min="3841" max="3841" width="9.5703125" style="1" customWidth="1"/>
    <col min="3842" max="3842" width="9" style="1" customWidth="1"/>
    <col min="3843" max="3843" width="12.5703125" style="1" customWidth="1"/>
    <col min="3844" max="4093" width="11.42578125" style="1"/>
    <col min="4094" max="4094" width="8.140625" style="1" customWidth="1"/>
    <col min="4095" max="4095" width="50.140625" style="1" customWidth="1"/>
    <col min="4096" max="4096" width="8.5703125" style="1" customWidth="1"/>
    <col min="4097" max="4097" width="9.5703125" style="1" customWidth="1"/>
    <col min="4098" max="4098" width="9" style="1" customWidth="1"/>
    <col min="4099" max="4099" width="12.5703125" style="1" customWidth="1"/>
    <col min="4100" max="4349" width="11.42578125" style="1"/>
    <col min="4350" max="4350" width="8.140625" style="1" customWidth="1"/>
    <col min="4351" max="4351" width="50.140625" style="1" customWidth="1"/>
    <col min="4352" max="4352" width="8.5703125" style="1" customWidth="1"/>
    <col min="4353" max="4353" width="9.5703125" style="1" customWidth="1"/>
    <col min="4354" max="4354" width="9" style="1" customWidth="1"/>
    <col min="4355" max="4355" width="12.5703125" style="1" customWidth="1"/>
    <col min="4356" max="4605" width="11.42578125" style="1"/>
    <col min="4606" max="4606" width="8.140625" style="1" customWidth="1"/>
    <col min="4607" max="4607" width="50.140625" style="1" customWidth="1"/>
    <col min="4608" max="4608" width="8.5703125" style="1" customWidth="1"/>
    <col min="4609" max="4609" width="9.5703125" style="1" customWidth="1"/>
    <col min="4610" max="4610" width="9" style="1" customWidth="1"/>
    <col min="4611" max="4611" width="12.5703125" style="1" customWidth="1"/>
    <col min="4612" max="4861" width="11.42578125" style="1"/>
    <col min="4862" max="4862" width="8.140625" style="1" customWidth="1"/>
    <col min="4863" max="4863" width="50.140625" style="1" customWidth="1"/>
    <col min="4864" max="4864" width="8.5703125" style="1" customWidth="1"/>
    <col min="4865" max="4865" width="9.5703125" style="1" customWidth="1"/>
    <col min="4866" max="4866" width="9" style="1" customWidth="1"/>
    <col min="4867" max="4867" width="12.5703125" style="1" customWidth="1"/>
    <col min="4868" max="5117" width="11.42578125" style="1"/>
    <col min="5118" max="5118" width="8.140625" style="1" customWidth="1"/>
    <col min="5119" max="5119" width="50.140625" style="1" customWidth="1"/>
    <col min="5120" max="5120" width="8.5703125" style="1" customWidth="1"/>
    <col min="5121" max="5121" width="9.5703125" style="1" customWidth="1"/>
    <col min="5122" max="5122" width="9" style="1" customWidth="1"/>
    <col min="5123" max="5123" width="12.5703125" style="1" customWidth="1"/>
    <col min="5124" max="5373" width="11.42578125" style="1"/>
    <col min="5374" max="5374" width="8.140625" style="1" customWidth="1"/>
    <col min="5375" max="5375" width="50.140625" style="1" customWidth="1"/>
    <col min="5376" max="5376" width="8.5703125" style="1" customWidth="1"/>
    <col min="5377" max="5377" width="9.5703125" style="1" customWidth="1"/>
    <col min="5378" max="5378" width="9" style="1" customWidth="1"/>
    <col min="5379" max="5379" width="12.5703125" style="1" customWidth="1"/>
    <col min="5380" max="5629" width="11.42578125" style="1"/>
    <col min="5630" max="5630" width="8.140625" style="1" customWidth="1"/>
    <col min="5631" max="5631" width="50.140625" style="1" customWidth="1"/>
    <col min="5632" max="5632" width="8.5703125" style="1" customWidth="1"/>
    <col min="5633" max="5633" width="9.5703125" style="1" customWidth="1"/>
    <col min="5634" max="5634" width="9" style="1" customWidth="1"/>
    <col min="5635" max="5635" width="12.5703125" style="1" customWidth="1"/>
    <col min="5636" max="5885" width="11.42578125" style="1"/>
    <col min="5886" max="5886" width="8.140625" style="1" customWidth="1"/>
    <col min="5887" max="5887" width="50.140625" style="1" customWidth="1"/>
    <col min="5888" max="5888" width="8.5703125" style="1" customWidth="1"/>
    <col min="5889" max="5889" width="9.5703125" style="1" customWidth="1"/>
    <col min="5890" max="5890" width="9" style="1" customWidth="1"/>
    <col min="5891" max="5891" width="12.5703125" style="1" customWidth="1"/>
    <col min="5892" max="6141" width="11.42578125" style="1"/>
    <col min="6142" max="6142" width="8.140625" style="1" customWidth="1"/>
    <col min="6143" max="6143" width="50.140625" style="1" customWidth="1"/>
    <col min="6144" max="6144" width="8.5703125" style="1" customWidth="1"/>
    <col min="6145" max="6145" width="9.5703125" style="1" customWidth="1"/>
    <col min="6146" max="6146" width="9" style="1" customWidth="1"/>
    <col min="6147" max="6147" width="12.5703125" style="1" customWidth="1"/>
    <col min="6148" max="6397" width="11.42578125" style="1"/>
    <col min="6398" max="6398" width="8.140625" style="1" customWidth="1"/>
    <col min="6399" max="6399" width="50.140625" style="1" customWidth="1"/>
    <col min="6400" max="6400" width="8.5703125" style="1" customWidth="1"/>
    <col min="6401" max="6401" width="9.5703125" style="1" customWidth="1"/>
    <col min="6402" max="6402" width="9" style="1" customWidth="1"/>
    <col min="6403" max="6403" width="12.5703125" style="1" customWidth="1"/>
    <col min="6404" max="6653" width="11.42578125" style="1"/>
    <col min="6654" max="6654" width="8.140625" style="1" customWidth="1"/>
    <col min="6655" max="6655" width="50.140625" style="1" customWidth="1"/>
    <col min="6656" max="6656" width="8.5703125" style="1" customWidth="1"/>
    <col min="6657" max="6657" width="9.5703125" style="1" customWidth="1"/>
    <col min="6658" max="6658" width="9" style="1" customWidth="1"/>
    <col min="6659" max="6659" width="12.5703125" style="1" customWidth="1"/>
    <col min="6660" max="6909" width="11.42578125" style="1"/>
    <col min="6910" max="6910" width="8.140625" style="1" customWidth="1"/>
    <col min="6911" max="6911" width="50.140625" style="1" customWidth="1"/>
    <col min="6912" max="6912" width="8.5703125" style="1" customWidth="1"/>
    <col min="6913" max="6913" width="9.5703125" style="1" customWidth="1"/>
    <col min="6914" max="6914" width="9" style="1" customWidth="1"/>
    <col min="6915" max="6915" width="12.5703125" style="1" customWidth="1"/>
    <col min="6916" max="7165" width="11.42578125" style="1"/>
    <col min="7166" max="7166" width="8.140625" style="1" customWidth="1"/>
    <col min="7167" max="7167" width="50.140625" style="1" customWidth="1"/>
    <col min="7168" max="7168" width="8.5703125" style="1" customWidth="1"/>
    <col min="7169" max="7169" width="9.5703125" style="1" customWidth="1"/>
    <col min="7170" max="7170" width="9" style="1" customWidth="1"/>
    <col min="7171" max="7171" width="12.5703125" style="1" customWidth="1"/>
    <col min="7172" max="7421" width="11.42578125" style="1"/>
    <col min="7422" max="7422" width="8.140625" style="1" customWidth="1"/>
    <col min="7423" max="7423" width="50.140625" style="1" customWidth="1"/>
    <col min="7424" max="7424" width="8.5703125" style="1" customWidth="1"/>
    <col min="7425" max="7425" width="9.5703125" style="1" customWidth="1"/>
    <col min="7426" max="7426" width="9" style="1" customWidth="1"/>
    <col min="7427" max="7427" width="12.5703125" style="1" customWidth="1"/>
    <col min="7428" max="7677" width="11.42578125" style="1"/>
    <col min="7678" max="7678" width="8.140625" style="1" customWidth="1"/>
    <col min="7679" max="7679" width="50.140625" style="1" customWidth="1"/>
    <col min="7680" max="7680" width="8.5703125" style="1" customWidth="1"/>
    <col min="7681" max="7681" width="9.5703125" style="1" customWidth="1"/>
    <col min="7682" max="7682" width="9" style="1" customWidth="1"/>
    <col min="7683" max="7683" width="12.5703125" style="1" customWidth="1"/>
    <col min="7684" max="7933" width="11.42578125" style="1"/>
    <col min="7934" max="7934" width="8.140625" style="1" customWidth="1"/>
    <col min="7935" max="7935" width="50.140625" style="1" customWidth="1"/>
    <col min="7936" max="7936" width="8.5703125" style="1" customWidth="1"/>
    <col min="7937" max="7937" width="9.5703125" style="1" customWidth="1"/>
    <col min="7938" max="7938" width="9" style="1" customWidth="1"/>
    <col min="7939" max="7939" width="12.5703125" style="1" customWidth="1"/>
    <col min="7940" max="8189" width="11.42578125" style="1"/>
    <col min="8190" max="8190" width="8.140625" style="1" customWidth="1"/>
    <col min="8191" max="8191" width="50.140625" style="1" customWidth="1"/>
    <col min="8192" max="8192" width="8.5703125" style="1" customWidth="1"/>
    <col min="8193" max="8193" width="9.5703125" style="1" customWidth="1"/>
    <col min="8194" max="8194" width="9" style="1" customWidth="1"/>
    <col min="8195" max="8195" width="12.5703125" style="1" customWidth="1"/>
    <col min="8196" max="8445" width="11.42578125" style="1"/>
    <col min="8446" max="8446" width="8.140625" style="1" customWidth="1"/>
    <col min="8447" max="8447" width="50.140625" style="1" customWidth="1"/>
    <col min="8448" max="8448" width="8.5703125" style="1" customWidth="1"/>
    <col min="8449" max="8449" width="9.5703125" style="1" customWidth="1"/>
    <col min="8450" max="8450" width="9" style="1" customWidth="1"/>
    <col min="8451" max="8451" width="12.5703125" style="1" customWidth="1"/>
    <col min="8452" max="8701" width="11.42578125" style="1"/>
    <col min="8702" max="8702" width="8.140625" style="1" customWidth="1"/>
    <col min="8703" max="8703" width="50.140625" style="1" customWidth="1"/>
    <col min="8704" max="8704" width="8.5703125" style="1" customWidth="1"/>
    <col min="8705" max="8705" width="9.5703125" style="1" customWidth="1"/>
    <col min="8706" max="8706" width="9" style="1" customWidth="1"/>
    <col min="8707" max="8707" width="12.5703125" style="1" customWidth="1"/>
    <col min="8708" max="8957" width="11.42578125" style="1"/>
    <col min="8958" max="8958" width="8.140625" style="1" customWidth="1"/>
    <col min="8959" max="8959" width="50.140625" style="1" customWidth="1"/>
    <col min="8960" max="8960" width="8.5703125" style="1" customWidth="1"/>
    <col min="8961" max="8961" width="9.5703125" style="1" customWidth="1"/>
    <col min="8962" max="8962" width="9" style="1" customWidth="1"/>
    <col min="8963" max="8963" width="12.5703125" style="1" customWidth="1"/>
    <col min="8964" max="9213" width="11.42578125" style="1"/>
    <col min="9214" max="9214" width="8.140625" style="1" customWidth="1"/>
    <col min="9215" max="9215" width="50.140625" style="1" customWidth="1"/>
    <col min="9216" max="9216" width="8.5703125" style="1" customWidth="1"/>
    <col min="9217" max="9217" width="9.5703125" style="1" customWidth="1"/>
    <col min="9218" max="9218" width="9" style="1" customWidth="1"/>
    <col min="9219" max="9219" width="12.5703125" style="1" customWidth="1"/>
    <col min="9220" max="9469" width="11.42578125" style="1"/>
    <col min="9470" max="9470" width="8.140625" style="1" customWidth="1"/>
    <col min="9471" max="9471" width="50.140625" style="1" customWidth="1"/>
    <col min="9472" max="9472" width="8.5703125" style="1" customWidth="1"/>
    <col min="9473" max="9473" width="9.5703125" style="1" customWidth="1"/>
    <col min="9474" max="9474" width="9" style="1" customWidth="1"/>
    <col min="9475" max="9475" width="12.5703125" style="1" customWidth="1"/>
    <col min="9476" max="9725" width="11.42578125" style="1"/>
    <col min="9726" max="9726" width="8.140625" style="1" customWidth="1"/>
    <col min="9727" max="9727" width="50.140625" style="1" customWidth="1"/>
    <col min="9728" max="9728" width="8.5703125" style="1" customWidth="1"/>
    <col min="9729" max="9729" width="9.5703125" style="1" customWidth="1"/>
    <col min="9730" max="9730" width="9" style="1" customWidth="1"/>
    <col min="9731" max="9731" width="12.5703125" style="1" customWidth="1"/>
    <col min="9732" max="9981" width="11.42578125" style="1"/>
    <col min="9982" max="9982" width="8.140625" style="1" customWidth="1"/>
    <col min="9983" max="9983" width="50.140625" style="1" customWidth="1"/>
    <col min="9984" max="9984" width="8.5703125" style="1" customWidth="1"/>
    <col min="9985" max="9985" width="9.5703125" style="1" customWidth="1"/>
    <col min="9986" max="9986" width="9" style="1" customWidth="1"/>
    <col min="9987" max="9987" width="12.5703125" style="1" customWidth="1"/>
    <col min="9988" max="10237" width="11.42578125" style="1"/>
    <col min="10238" max="10238" width="8.140625" style="1" customWidth="1"/>
    <col min="10239" max="10239" width="50.140625" style="1" customWidth="1"/>
    <col min="10240" max="10240" width="8.5703125" style="1" customWidth="1"/>
    <col min="10241" max="10241" width="9.5703125" style="1" customWidth="1"/>
    <col min="10242" max="10242" width="9" style="1" customWidth="1"/>
    <col min="10243" max="10243" width="12.5703125" style="1" customWidth="1"/>
    <col min="10244" max="10493" width="11.42578125" style="1"/>
    <col min="10494" max="10494" width="8.140625" style="1" customWidth="1"/>
    <col min="10495" max="10495" width="50.140625" style="1" customWidth="1"/>
    <col min="10496" max="10496" width="8.5703125" style="1" customWidth="1"/>
    <col min="10497" max="10497" width="9.5703125" style="1" customWidth="1"/>
    <col min="10498" max="10498" width="9" style="1" customWidth="1"/>
    <col min="10499" max="10499" width="12.5703125" style="1" customWidth="1"/>
    <col min="10500" max="10749" width="11.42578125" style="1"/>
    <col min="10750" max="10750" width="8.140625" style="1" customWidth="1"/>
    <col min="10751" max="10751" width="50.140625" style="1" customWidth="1"/>
    <col min="10752" max="10752" width="8.5703125" style="1" customWidth="1"/>
    <col min="10753" max="10753" width="9.5703125" style="1" customWidth="1"/>
    <col min="10754" max="10754" width="9" style="1" customWidth="1"/>
    <col min="10755" max="10755" width="12.5703125" style="1" customWidth="1"/>
    <col min="10756" max="11005" width="11.42578125" style="1"/>
    <col min="11006" max="11006" width="8.140625" style="1" customWidth="1"/>
    <col min="11007" max="11007" width="50.140625" style="1" customWidth="1"/>
    <col min="11008" max="11008" width="8.5703125" style="1" customWidth="1"/>
    <col min="11009" max="11009" width="9.5703125" style="1" customWidth="1"/>
    <col min="11010" max="11010" width="9" style="1" customWidth="1"/>
    <col min="11011" max="11011" width="12.5703125" style="1" customWidth="1"/>
    <col min="11012" max="11261" width="11.42578125" style="1"/>
    <col min="11262" max="11262" width="8.140625" style="1" customWidth="1"/>
    <col min="11263" max="11263" width="50.140625" style="1" customWidth="1"/>
    <col min="11264" max="11264" width="8.5703125" style="1" customWidth="1"/>
    <col min="11265" max="11265" width="9.5703125" style="1" customWidth="1"/>
    <col min="11266" max="11266" width="9" style="1" customWidth="1"/>
    <col min="11267" max="11267" width="12.5703125" style="1" customWidth="1"/>
    <col min="11268" max="11517" width="11.42578125" style="1"/>
    <col min="11518" max="11518" width="8.140625" style="1" customWidth="1"/>
    <col min="11519" max="11519" width="50.140625" style="1" customWidth="1"/>
    <col min="11520" max="11520" width="8.5703125" style="1" customWidth="1"/>
    <col min="11521" max="11521" width="9.5703125" style="1" customWidth="1"/>
    <col min="11522" max="11522" width="9" style="1" customWidth="1"/>
    <col min="11523" max="11523" width="12.5703125" style="1" customWidth="1"/>
    <col min="11524" max="11773" width="11.42578125" style="1"/>
    <col min="11774" max="11774" width="8.140625" style="1" customWidth="1"/>
    <col min="11775" max="11775" width="50.140625" style="1" customWidth="1"/>
    <col min="11776" max="11776" width="8.5703125" style="1" customWidth="1"/>
    <col min="11777" max="11777" width="9.5703125" style="1" customWidth="1"/>
    <col min="11778" max="11778" width="9" style="1" customWidth="1"/>
    <col min="11779" max="11779" width="12.5703125" style="1" customWidth="1"/>
    <col min="11780" max="12029" width="11.42578125" style="1"/>
    <col min="12030" max="12030" width="8.140625" style="1" customWidth="1"/>
    <col min="12031" max="12031" width="50.140625" style="1" customWidth="1"/>
    <col min="12032" max="12032" width="8.5703125" style="1" customWidth="1"/>
    <col min="12033" max="12033" width="9.5703125" style="1" customWidth="1"/>
    <col min="12034" max="12034" width="9" style="1" customWidth="1"/>
    <col min="12035" max="12035" width="12.5703125" style="1" customWidth="1"/>
    <col min="12036" max="12285" width="11.42578125" style="1"/>
    <col min="12286" max="12286" width="8.140625" style="1" customWidth="1"/>
    <col min="12287" max="12287" width="50.140625" style="1" customWidth="1"/>
    <col min="12288" max="12288" width="8.5703125" style="1" customWidth="1"/>
    <col min="12289" max="12289" width="9.5703125" style="1" customWidth="1"/>
    <col min="12290" max="12290" width="9" style="1" customWidth="1"/>
    <col min="12291" max="12291" width="12.5703125" style="1" customWidth="1"/>
    <col min="12292" max="12541" width="11.42578125" style="1"/>
    <col min="12542" max="12542" width="8.140625" style="1" customWidth="1"/>
    <col min="12543" max="12543" width="50.140625" style="1" customWidth="1"/>
    <col min="12544" max="12544" width="8.5703125" style="1" customWidth="1"/>
    <col min="12545" max="12545" width="9.5703125" style="1" customWidth="1"/>
    <col min="12546" max="12546" width="9" style="1" customWidth="1"/>
    <col min="12547" max="12547" width="12.5703125" style="1" customWidth="1"/>
    <col min="12548" max="12797" width="11.42578125" style="1"/>
    <col min="12798" max="12798" width="8.140625" style="1" customWidth="1"/>
    <col min="12799" max="12799" width="50.140625" style="1" customWidth="1"/>
    <col min="12800" max="12800" width="8.5703125" style="1" customWidth="1"/>
    <col min="12801" max="12801" width="9.5703125" style="1" customWidth="1"/>
    <col min="12802" max="12802" width="9" style="1" customWidth="1"/>
    <col min="12803" max="12803" width="12.5703125" style="1" customWidth="1"/>
    <col min="12804" max="13053" width="11.42578125" style="1"/>
    <col min="13054" max="13054" width="8.140625" style="1" customWidth="1"/>
    <col min="13055" max="13055" width="50.140625" style="1" customWidth="1"/>
    <col min="13056" max="13056" width="8.5703125" style="1" customWidth="1"/>
    <col min="13057" max="13057" width="9.5703125" style="1" customWidth="1"/>
    <col min="13058" max="13058" width="9" style="1" customWidth="1"/>
    <col min="13059" max="13059" width="12.5703125" style="1" customWidth="1"/>
    <col min="13060" max="13309" width="11.42578125" style="1"/>
    <col min="13310" max="13310" width="8.140625" style="1" customWidth="1"/>
    <col min="13311" max="13311" width="50.140625" style="1" customWidth="1"/>
    <col min="13312" max="13312" width="8.5703125" style="1" customWidth="1"/>
    <col min="13313" max="13313" width="9.5703125" style="1" customWidth="1"/>
    <col min="13314" max="13314" width="9" style="1" customWidth="1"/>
    <col min="13315" max="13315" width="12.5703125" style="1" customWidth="1"/>
    <col min="13316" max="13565" width="11.42578125" style="1"/>
    <col min="13566" max="13566" width="8.140625" style="1" customWidth="1"/>
    <col min="13567" max="13567" width="50.140625" style="1" customWidth="1"/>
    <col min="13568" max="13568" width="8.5703125" style="1" customWidth="1"/>
    <col min="13569" max="13569" width="9.5703125" style="1" customWidth="1"/>
    <col min="13570" max="13570" width="9" style="1" customWidth="1"/>
    <col min="13571" max="13571" width="12.5703125" style="1" customWidth="1"/>
    <col min="13572" max="13821" width="11.42578125" style="1"/>
    <col min="13822" max="13822" width="8.140625" style="1" customWidth="1"/>
    <col min="13823" max="13823" width="50.140625" style="1" customWidth="1"/>
    <col min="13824" max="13824" width="8.5703125" style="1" customWidth="1"/>
    <col min="13825" max="13825" width="9.5703125" style="1" customWidth="1"/>
    <col min="13826" max="13826" width="9" style="1" customWidth="1"/>
    <col min="13827" max="13827" width="12.5703125" style="1" customWidth="1"/>
    <col min="13828" max="14077" width="11.42578125" style="1"/>
    <col min="14078" max="14078" width="8.140625" style="1" customWidth="1"/>
    <col min="14079" max="14079" width="50.140625" style="1" customWidth="1"/>
    <col min="14080" max="14080" width="8.5703125" style="1" customWidth="1"/>
    <col min="14081" max="14081" width="9.5703125" style="1" customWidth="1"/>
    <col min="14082" max="14082" width="9" style="1" customWidth="1"/>
    <col min="14083" max="14083" width="12.5703125" style="1" customWidth="1"/>
    <col min="14084" max="14333" width="11.42578125" style="1"/>
    <col min="14334" max="14334" width="8.140625" style="1" customWidth="1"/>
    <col min="14335" max="14335" width="50.140625" style="1" customWidth="1"/>
    <col min="14336" max="14336" width="8.5703125" style="1" customWidth="1"/>
    <col min="14337" max="14337" width="9.5703125" style="1" customWidth="1"/>
    <col min="14338" max="14338" width="9" style="1" customWidth="1"/>
    <col min="14339" max="14339" width="12.5703125" style="1" customWidth="1"/>
    <col min="14340" max="14589" width="11.42578125" style="1"/>
    <col min="14590" max="14590" width="8.140625" style="1" customWidth="1"/>
    <col min="14591" max="14591" width="50.140625" style="1" customWidth="1"/>
    <col min="14592" max="14592" width="8.5703125" style="1" customWidth="1"/>
    <col min="14593" max="14593" width="9.5703125" style="1" customWidth="1"/>
    <col min="14594" max="14594" width="9" style="1" customWidth="1"/>
    <col min="14595" max="14595" width="12.5703125" style="1" customWidth="1"/>
    <col min="14596" max="14845" width="11.42578125" style="1"/>
    <col min="14846" max="14846" width="8.140625" style="1" customWidth="1"/>
    <col min="14847" max="14847" width="50.140625" style="1" customWidth="1"/>
    <col min="14848" max="14848" width="8.5703125" style="1" customWidth="1"/>
    <col min="14849" max="14849" width="9.5703125" style="1" customWidth="1"/>
    <col min="14850" max="14850" width="9" style="1" customWidth="1"/>
    <col min="14851" max="14851" width="12.5703125" style="1" customWidth="1"/>
    <col min="14852" max="15101" width="11.42578125" style="1"/>
    <col min="15102" max="15102" width="8.140625" style="1" customWidth="1"/>
    <col min="15103" max="15103" width="50.140625" style="1" customWidth="1"/>
    <col min="15104" max="15104" width="8.5703125" style="1" customWidth="1"/>
    <col min="15105" max="15105" width="9.5703125" style="1" customWidth="1"/>
    <col min="15106" max="15106" width="9" style="1" customWidth="1"/>
    <col min="15107" max="15107" width="12.5703125" style="1" customWidth="1"/>
    <col min="15108" max="15357" width="11.42578125" style="1"/>
    <col min="15358" max="15358" width="8.140625" style="1" customWidth="1"/>
    <col min="15359" max="15359" width="50.140625" style="1" customWidth="1"/>
    <col min="15360" max="15360" width="8.5703125" style="1" customWidth="1"/>
    <col min="15361" max="15361" width="9.5703125" style="1" customWidth="1"/>
    <col min="15362" max="15362" width="9" style="1" customWidth="1"/>
    <col min="15363" max="15363" width="12.5703125" style="1" customWidth="1"/>
    <col min="15364" max="15613" width="11.42578125" style="1"/>
    <col min="15614" max="15614" width="8.140625" style="1" customWidth="1"/>
    <col min="15615" max="15615" width="50.140625" style="1" customWidth="1"/>
    <col min="15616" max="15616" width="8.5703125" style="1" customWidth="1"/>
    <col min="15617" max="15617" width="9.5703125" style="1" customWidth="1"/>
    <col min="15618" max="15618" width="9" style="1" customWidth="1"/>
    <col min="15619" max="15619" width="12.5703125" style="1" customWidth="1"/>
    <col min="15620" max="15869" width="11.42578125" style="1"/>
    <col min="15870" max="15870" width="8.140625" style="1" customWidth="1"/>
    <col min="15871" max="15871" width="50.140625" style="1" customWidth="1"/>
    <col min="15872" max="15872" width="8.5703125" style="1" customWidth="1"/>
    <col min="15873" max="15873" width="9.5703125" style="1" customWidth="1"/>
    <col min="15874" max="15874" width="9" style="1" customWidth="1"/>
    <col min="15875" max="15875" width="12.5703125" style="1" customWidth="1"/>
    <col min="15876" max="16125" width="11.42578125" style="1"/>
    <col min="16126" max="16126" width="8.140625" style="1" customWidth="1"/>
    <col min="16127" max="16127" width="50.140625" style="1" customWidth="1"/>
    <col min="16128" max="16128" width="8.5703125" style="1" customWidth="1"/>
    <col min="16129" max="16129" width="9.5703125" style="1" customWidth="1"/>
    <col min="16130" max="16130" width="9" style="1" customWidth="1"/>
    <col min="16131" max="16131" width="12.5703125" style="1" customWidth="1"/>
    <col min="16132" max="16384" width="11.42578125" style="1"/>
  </cols>
  <sheetData>
    <row r="1" spans="1:7" ht="18" x14ac:dyDescent="0.25">
      <c r="A1" s="173" t="s">
        <v>0</v>
      </c>
      <c r="B1" s="174"/>
      <c r="C1" s="174"/>
      <c r="D1" s="174"/>
      <c r="E1" s="174"/>
      <c r="F1" s="175"/>
    </row>
    <row r="2" spans="1:7" ht="27" x14ac:dyDescent="0.25">
      <c r="A2" s="2" t="s">
        <v>1</v>
      </c>
      <c r="B2" s="176" t="s">
        <v>2</v>
      </c>
      <c r="C2" s="176"/>
      <c r="D2" s="176"/>
      <c r="E2" s="176"/>
      <c r="F2" s="177"/>
    </row>
    <row r="3" spans="1:7" x14ac:dyDescent="0.25">
      <c r="A3" s="148" t="s">
        <v>3</v>
      </c>
      <c r="B3" s="3" t="s">
        <v>4</v>
      </c>
      <c r="C3" s="92" t="s">
        <v>5</v>
      </c>
      <c r="D3" s="178" t="s">
        <v>6</v>
      </c>
      <c r="E3" s="178"/>
      <c r="F3" s="179"/>
    </row>
    <row r="4" spans="1:7" x14ac:dyDescent="0.25">
      <c r="A4" s="148" t="s">
        <v>7</v>
      </c>
      <c r="B4" s="3" t="s">
        <v>8</v>
      </c>
      <c r="C4" s="92" t="s">
        <v>9</v>
      </c>
      <c r="D4" s="180" t="s">
        <v>283</v>
      </c>
      <c r="E4" s="180"/>
      <c r="F4" s="181"/>
    </row>
    <row r="5" spans="1:7" x14ac:dyDescent="0.25">
      <c r="A5" s="4"/>
      <c r="B5" s="5"/>
      <c r="C5" s="6"/>
      <c r="D5" s="113"/>
      <c r="E5" s="7"/>
      <c r="F5" s="34"/>
    </row>
    <row r="6" spans="1:7" ht="14.25" thickBot="1" x14ac:dyDescent="0.3">
      <c r="A6" s="8"/>
      <c r="B6" s="9" t="s">
        <v>10</v>
      </c>
      <c r="C6" s="10" t="s">
        <v>11</v>
      </c>
      <c r="D6" s="114" t="s">
        <v>12</v>
      </c>
      <c r="E6" s="90" t="s">
        <v>13</v>
      </c>
      <c r="F6" s="91" t="s">
        <v>14</v>
      </c>
    </row>
    <row r="7" spans="1:7" ht="13.5" thickBot="1" x14ac:dyDescent="0.3">
      <c r="A7" s="11"/>
      <c r="B7" s="11"/>
      <c r="C7" s="102"/>
      <c r="D7" s="115"/>
      <c r="E7" s="12"/>
      <c r="F7" s="35"/>
    </row>
    <row r="8" spans="1:7" s="24" customFormat="1" x14ac:dyDescent="0.25">
      <c r="A8" s="94" t="s">
        <v>15</v>
      </c>
      <c r="B8" s="94" t="s">
        <v>16</v>
      </c>
      <c r="C8" s="103"/>
      <c r="D8" s="116"/>
      <c r="E8" s="117"/>
      <c r="F8" s="95"/>
    </row>
    <row r="9" spans="1:7" s="23" customFormat="1" ht="63" customHeight="1" x14ac:dyDescent="0.25">
      <c r="A9" s="118" t="s">
        <v>17</v>
      </c>
      <c r="B9" s="96" t="s">
        <v>18</v>
      </c>
      <c r="C9" s="119" t="s">
        <v>19</v>
      </c>
      <c r="D9" s="120">
        <v>231.33</v>
      </c>
      <c r="E9" s="121"/>
      <c r="F9" s="122"/>
      <c r="G9" s="123"/>
    </row>
    <row r="10" spans="1:7" s="24" customFormat="1" x14ac:dyDescent="0.25">
      <c r="A10" s="124"/>
      <c r="B10" s="125" t="s">
        <v>20</v>
      </c>
      <c r="C10" s="104"/>
      <c r="D10" s="126"/>
      <c r="E10" s="104"/>
      <c r="F10" s="127"/>
    </row>
    <row r="11" spans="1:7" s="24" customFormat="1" ht="57.75" customHeight="1" x14ac:dyDescent="0.25">
      <c r="A11" s="128" t="s">
        <v>21</v>
      </c>
      <c r="B11" s="97" t="s">
        <v>22</v>
      </c>
      <c r="C11" s="129" t="s">
        <v>23</v>
      </c>
      <c r="D11" s="130">
        <v>172.88</v>
      </c>
      <c r="E11" s="131"/>
      <c r="F11" s="122"/>
      <c r="G11" s="132"/>
    </row>
    <row r="12" spans="1:7" s="24" customFormat="1" x14ac:dyDescent="0.25">
      <c r="A12" s="124"/>
      <c r="B12" s="125" t="s">
        <v>20</v>
      </c>
      <c r="C12" s="104"/>
      <c r="D12" s="126"/>
      <c r="E12" s="104"/>
      <c r="F12" s="127"/>
    </row>
    <row r="13" spans="1:7" s="24" customFormat="1" ht="64.5" customHeight="1" x14ac:dyDescent="0.25">
      <c r="A13" s="128" t="s">
        <v>24</v>
      </c>
      <c r="B13" s="96" t="s">
        <v>25</v>
      </c>
      <c r="C13" s="129" t="s">
        <v>23</v>
      </c>
      <c r="D13" s="130">
        <v>43.22</v>
      </c>
      <c r="E13" s="131"/>
      <c r="F13" s="122"/>
      <c r="G13" s="132"/>
    </row>
    <row r="14" spans="1:7" s="24" customFormat="1" x14ac:dyDescent="0.25">
      <c r="A14" s="124"/>
      <c r="B14" s="125" t="s">
        <v>20</v>
      </c>
      <c r="C14" s="104"/>
      <c r="D14" s="126"/>
      <c r="E14" s="104"/>
      <c r="F14" s="127"/>
    </row>
    <row r="15" spans="1:7" s="24" customFormat="1" ht="72.75" customHeight="1" x14ac:dyDescent="0.25">
      <c r="A15" s="128" t="s">
        <v>26</v>
      </c>
      <c r="B15" s="97" t="s">
        <v>27</v>
      </c>
      <c r="C15" s="129" t="s">
        <v>23</v>
      </c>
      <c r="D15" s="130">
        <v>365.55</v>
      </c>
      <c r="E15" s="131"/>
      <c r="F15" s="122"/>
      <c r="G15" s="132"/>
    </row>
    <row r="16" spans="1:7" s="24" customFormat="1" x14ac:dyDescent="0.25">
      <c r="A16" s="124"/>
      <c r="B16" s="125" t="s">
        <v>20</v>
      </c>
      <c r="C16" s="104"/>
      <c r="D16" s="126"/>
      <c r="E16" s="104"/>
      <c r="F16" s="127"/>
    </row>
    <row r="17" spans="1:7" s="24" customFormat="1" ht="72.75" customHeight="1" x14ac:dyDescent="0.25">
      <c r="A17" s="128" t="s">
        <v>28</v>
      </c>
      <c r="B17" s="97" t="s">
        <v>29</v>
      </c>
      <c r="C17" s="129" t="s">
        <v>23</v>
      </c>
      <c r="D17" s="130">
        <v>216.1</v>
      </c>
      <c r="E17" s="133"/>
      <c r="F17" s="122"/>
      <c r="G17" s="132"/>
    </row>
    <row r="18" spans="1:7" s="24" customFormat="1" x14ac:dyDescent="0.25">
      <c r="A18" s="124"/>
      <c r="B18" s="125" t="s">
        <v>20</v>
      </c>
      <c r="C18" s="104"/>
      <c r="D18" s="126"/>
      <c r="E18" s="104"/>
      <c r="F18" s="127"/>
    </row>
    <row r="19" spans="1:7" s="24" customFormat="1" ht="55.5" customHeight="1" x14ac:dyDescent="0.25">
      <c r="A19" s="128" t="s">
        <v>30</v>
      </c>
      <c r="B19" s="97" t="s">
        <v>31</v>
      </c>
      <c r="C19" s="129" t="s">
        <v>19</v>
      </c>
      <c r="D19" s="130">
        <v>127.84</v>
      </c>
      <c r="E19" s="133"/>
      <c r="F19" s="122"/>
      <c r="G19" s="132"/>
    </row>
    <row r="20" spans="1:7" s="24" customFormat="1" x14ac:dyDescent="0.25">
      <c r="A20" s="124"/>
      <c r="B20" s="125" t="s">
        <v>20</v>
      </c>
      <c r="C20" s="104"/>
      <c r="D20" s="126"/>
      <c r="E20" s="104"/>
      <c r="F20" s="127"/>
    </row>
    <row r="21" spans="1:7" s="24" customFormat="1" ht="36" x14ac:dyDescent="0.25">
      <c r="A21" s="128" t="s">
        <v>32</v>
      </c>
      <c r="B21" s="97" t="s">
        <v>284</v>
      </c>
      <c r="C21" s="129" t="s">
        <v>33</v>
      </c>
      <c r="D21" s="130">
        <v>43.63</v>
      </c>
      <c r="E21" s="133"/>
      <c r="F21" s="122"/>
      <c r="G21" s="132"/>
    </row>
    <row r="22" spans="1:7" s="24" customFormat="1" x14ac:dyDescent="0.25">
      <c r="A22" s="124"/>
      <c r="B22" s="125" t="s">
        <v>20</v>
      </c>
      <c r="C22" s="104"/>
      <c r="D22" s="126"/>
      <c r="E22" s="104"/>
      <c r="F22" s="127"/>
    </row>
    <row r="23" spans="1:7" s="24" customFormat="1" ht="39" customHeight="1" x14ac:dyDescent="0.25">
      <c r="A23" s="128" t="s">
        <v>34</v>
      </c>
      <c r="B23" s="97" t="s">
        <v>285</v>
      </c>
      <c r="C23" s="129" t="s">
        <v>33</v>
      </c>
      <c r="D23" s="130">
        <v>1636.28</v>
      </c>
      <c r="E23" s="133"/>
      <c r="F23" s="122"/>
      <c r="G23" s="132"/>
    </row>
    <row r="24" spans="1:7" s="24" customFormat="1" x14ac:dyDescent="0.25">
      <c r="A24" s="124"/>
      <c r="B24" s="125" t="s">
        <v>20</v>
      </c>
      <c r="C24" s="104"/>
      <c r="D24" s="126"/>
      <c r="E24" s="104"/>
      <c r="F24" s="127"/>
    </row>
    <row r="25" spans="1:7" s="24" customFormat="1" ht="36" x14ac:dyDescent="0.25">
      <c r="A25" s="128" t="s">
        <v>35</v>
      </c>
      <c r="B25" s="97" t="s">
        <v>286</v>
      </c>
      <c r="C25" s="129" t="s">
        <v>33</v>
      </c>
      <c r="D25" s="130">
        <v>2189.71</v>
      </c>
      <c r="E25" s="133"/>
      <c r="F25" s="122"/>
      <c r="G25" s="132"/>
    </row>
    <row r="26" spans="1:7" s="24" customFormat="1" x14ac:dyDescent="0.25">
      <c r="A26" s="124"/>
      <c r="B26" s="125" t="s">
        <v>20</v>
      </c>
      <c r="C26" s="104"/>
      <c r="D26" s="126"/>
      <c r="E26" s="104"/>
      <c r="F26" s="127"/>
    </row>
    <row r="27" spans="1:7" s="24" customFormat="1" ht="36" x14ac:dyDescent="0.25">
      <c r="A27" s="128" t="s">
        <v>36</v>
      </c>
      <c r="B27" s="97" t="s">
        <v>37</v>
      </c>
      <c r="C27" s="129" t="s">
        <v>19</v>
      </c>
      <c r="D27" s="130">
        <v>195.96</v>
      </c>
      <c r="E27" s="133"/>
      <c r="F27" s="122"/>
      <c r="G27" s="132"/>
    </row>
    <row r="28" spans="1:7" s="24" customFormat="1" x14ac:dyDescent="0.25">
      <c r="A28" s="124"/>
      <c r="B28" s="125" t="s">
        <v>20</v>
      </c>
      <c r="C28" s="104"/>
      <c r="D28" s="126"/>
      <c r="E28" s="104"/>
      <c r="F28" s="127"/>
    </row>
    <row r="29" spans="1:7" s="24" customFormat="1" ht="45" x14ac:dyDescent="0.25">
      <c r="A29" s="128" t="s">
        <v>38</v>
      </c>
      <c r="B29" s="97" t="s">
        <v>39</v>
      </c>
      <c r="C29" s="129" t="s">
        <v>23</v>
      </c>
      <c r="D29" s="130">
        <v>34.54</v>
      </c>
      <c r="E29" s="133"/>
      <c r="F29" s="122"/>
      <c r="G29" s="132"/>
    </row>
    <row r="30" spans="1:7" s="24" customFormat="1" x14ac:dyDescent="0.25">
      <c r="A30" s="124"/>
      <c r="B30" s="125" t="s">
        <v>20</v>
      </c>
      <c r="C30" s="104"/>
      <c r="D30" s="126"/>
      <c r="E30" s="104"/>
      <c r="F30" s="127"/>
    </row>
    <row r="31" spans="1:7" s="24" customFormat="1" ht="45" x14ac:dyDescent="0.25">
      <c r="A31" s="128" t="s">
        <v>40</v>
      </c>
      <c r="B31" s="97" t="s">
        <v>278</v>
      </c>
      <c r="C31" s="129" t="s">
        <v>19</v>
      </c>
      <c r="D31" s="130">
        <v>146.07</v>
      </c>
      <c r="E31" s="133"/>
      <c r="F31" s="122"/>
      <c r="G31" s="132"/>
    </row>
    <row r="32" spans="1:7" s="24" customFormat="1" x14ac:dyDescent="0.25">
      <c r="A32" s="124"/>
      <c r="B32" s="125" t="s">
        <v>20</v>
      </c>
      <c r="C32" s="104"/>
      <c r="D32" s="126"/>
      <c r="E32" s="104"/>
      <c r="F32" s="127"/>
    </row>
    <row r="33" spans="1:7" s="24" customFormat="1" ht="36" x14ac:dyDescent="0.25">
      <c r="A33" s="128" t="s">
        <v>41</v>
      </c>
      <c r="B33" s="97" t="s">
        <v>42</v>
      </c>
      <c r="C33" s="129" t="s">
        <v>43</v>
      </c>
      <c r="D33" s="130">
        <v>54.42</v>
      </c>
      <c r="E33" s="133"/>
      <c r="F33" s="122"/>
      <c r="G33" s="132"/>
    </row>
    <row r="34" spans="1:7" s="24" customFormat="1" x14ac:dyDescent="0.25">
      <c r="A34" s="124"/>
      <c r="B34" s="125" t="s">
        <v>20</v>
      </c>
      <c r="C34" s="104"/>
      <c r="D34" s="126"/>
      <c r="E34" s="104"/>
      <c r="F34" s="127"/>
    </row>
    <row r="35" spans="1:7" s="24" customFormat="1" ht="42.75" customHeight="1" x14ac:dyDescent="0.25">
      <c r="A35" s="128" t="s">
        <v>44</v>
      </c>
      <c r="B35" s="97" t="s">
        <v>45</v>
      </c>
      <c r="C35" s="129" t="s">
        <v>43</v>
      </c>
      <c r="D35" s="130">
        <v>10.48</v>
      </c>
      <c r="E35" s="133"/>
      <c r="F35" s="122"/>
      <c r="G35" s="132"/>
    </row>
    <row r="36" spans="1:7" s="24" customFormat="1" x14ac:dyDescent="0.25">
      <c r="A36" s="124"/>
      <c r="B36" s="125" t="s">
        <v>20</v>
      </c>
      <c r="C36" s="104"/>
      <c r="D36" s="126"/>
      <c r="E36" s="104"/>
      <c r="F36" s="127"/>
    </row>
    <row r="37" spans="1:7" s="24" customFormat="1" ht="40.5" customHeight="1" x14ac:dyDescent="0.25">
      <c r="A37" s="128" t="s">
        <v>46</v>
      </c>
      <c r="B37" s="97" t="s">
        <v>47</v>
      </c>
      <c r="C37" s="129" t="s">
        <v>43</v>
      </c>
      <c r="D37" s="130">
        <v>5.4</v>
      </c>
      <c r="E37" s="133"/>
      <c r="F37" s="122"/>
      <c r="G37" s="132"/>
    </row>
    <row r="38" spans="1:7" s="24" customFormat="1" x14ac:dyDescent="0.25">
      <c r="A38" s="124"/>
      <c r="B38" s="125" t="s">
        <v>20</v>
      </c>
      <c r="C38" s="104"/>
      <c r="D38" s="126"/>
      <c r="E38" s="104"/>
      <c r="F38" s="127"/>
    </row>
    <row r="39" spans="1:7" s="25" customFormat="1" x14ac:dyDescent="0.25">
      <c r="A39" s="98"/>
      <c r="B39" s="99" t="s">
        <v>238</v>
      </c>
      <c r="C39" s="105"/>
      <c r="D39" s="134"/>
      <c r="E39" s="135"/>
      <c r="F39" s="100"/>
    </row>
    <row r="40" spans="1:7" s="24" customFormat="1" x14ac:dyDescent="0.25">
      <c r="A40" s="94" t="s">
        <v>48</v>
      </c>
      <c r="B40" s="94" t="s">
        <v>239</v>
      </c>
      <c r="C40" s="103"/>
      <c r="D40" s="116"/>
      <c r="E40" s="117"/>
      <c r="F40" s="95"/>
    </row>
    <row r="41" spans="1:7" s="25" customFormat="1" ht="45" x14ac:dyDescent="0.25">
      <c r="A41" s="136" t="s">
        <v>49</v>
      </c>
      <c r="B41" s="97" t="s">
        <v>50</v>
      </c>
      <c r="C41" s="129" t="s">
        <v>33</v>
      </c>
      <c r="D41" s="130">
        <v>14.64</v>
      </c>
      <c r="E41" s="133"/>
      <c r="F41" s="122"/>
    </row>
    <row r="42" spans="1:7" s="25" customFormat="1" x14ac:dyDescent="0.25">
      <c r="A42" s="136"/>
      <c r="B42" s="97" t="s">
        <v>20</v>
      </c>
      <c r="C42" s="129"/>
      <c r="D42" s="130"/>
      <c r="E42" s="131"/>
      <c r="F42" s="127"/>
    </row>
    <row r="43" spans="1:7" s="25" customFormat="1" ht="54" x14ac:dyDescent="0.25">
      <c r="A43" s="136" t="s">
        <v>51</v>
      </c>
      <c r="B43" s="97" t="s">
        <v>287</v>
      </c>
      <c r="C43" s="129" t="s">
        <v>33</v>
      </c>
      <c r="D43" s="130">
        <v>2186.85</v>
      </c>
      <c r="E43" s="133"/>
      <c r="F43" s="122"/>
    </row>
    <row r="44" spans="1:7" s="25" customFormat="1" x14ac:dyDescent="0.25">
      <c r="A44" s="136"/>
      <c r="B44" s="97" t="s">
        <v>20</v>
      </c>
      <c r="C44" s="129"/>
      <c r="D44" s="130"/>
      <c r="E44" s="131"/>
      <c r="F44" s="127"/>
    </row>
    <row r="45" spans="1:7" s="25" customFormat="1" ht="54" x14ac:dyDescent="0.25">
      <c r="A45" s="136" t="s">
        <v>52</v>
      </c>
      <c r="B45" s="97" t="s">
        <v>288</v>
      </c>
      <c r="C45" s="129" t="s">
        <v>33</v>
      </c>
      <c r="D45" s="130">
        <v>1395.81</v>
      </c>
      <c r="E45" s="133"/>
      <c r="F45" s="122"/>
    </row>
    <row r="46" spans="1:7" s="25" customFormat="1" x14ac:dyDescent="0.25">
      <c r="A46" s="136"/>
      <c r="B46" s="97" t="s">
        <v>20</v>
      </c>
      <c r="C46" s="129"/>
      <c r="D46" s="130"/>
      <c r="E46" s="131"/>
      <c r="F46" s="127"/>
    </row>
    <row r="47" spans="1:7" s="25" customFormat="1" ht="45" x14ac:dyDescent="0.25">
      <c r="A47" s="136" t="s">
        <v>53</v>
      </c>
      <c r="B47" s="97" t="s">
        <v>54</v>
      </c>
      <c r="C47" s="129" t="s">
        <v>19</v>
      </c>
      <c r="D47" s="130">
        <v>253.17</v>
      </c>
      <c r="E47" s="133"/>
      <c r="F47" s="122"/>
    </row>
    <row r="48" spans="1:7" s="25" customFormat="1" x14ac:dyDescent="0.25">
      <c r="A48" s="136"/>
      <c r="B48" s="97" t="s">
        <v>20</v>
      </c>
      <c r="C48" s="129"/>
      <c r="D48" s="130"/>
      <c r="E48" s="131"/>
      <c r="F48" s="127"/>
    </row>
    <row r="49" spans="1:6" s="25" customFormat="1" ht="36" x14ac:dyDescent="0.25">
      <c r="A49" s="136" t="s">
        <v>55</v>
      </c>
      <c r="B49" s="97" t="s">
        <v>56</v>
      </c>
      <c r="C49" s="129" t="s">
        <v>19</v>
      </c>
      <c r="D49" s="130">
        <v>10.19</v>
      </c>
      <c r="E49" s="133"/>
      <c r="F49" s="122"/>
    </row>
    <row r="50" spans="1:6" s="25" customFormat="1" x14ac:dyDescent="0.25">
      <c r="A50" s="136"/>
      <c r="B50" s="97" t="s">
        <v>20</v>
      </c>
      <c r="C50" s="129"/>
      <c r="D50" s="130"/>
      <c r="E50" s="131"/>
      <c r="F50" s="127"/>
    </row>
    <row r="51" spans="1:6" s="25" customFormat="1" ht="45" x14ac:dyDescent="0.25">
      <c r="A51" s="136" t="s">
        <v>57</v>
      </c>
      <c r="B51" s="97" t="s">
        <v>58</v>
      </c>
      <c r="C51" s="129" t="s">
        <v>23</v>
      </c>
      <c r="D51" s="130">
        <v>41.02</v>
      </c>
      <c r="E51" s="133"/>
      <c r="F51" s="122"/>
    </row>
    <row r="52" spans="1:6" s="25" customFormat="1" x14ac:dyDescent="0.25">
      <c r="A52" s="136"/>
      <c r="B52" s="97" t="s">
        <v>20</v>
      </c>
      <c r="C52" s="129"/>
      <c r="D52" s="130"/>
      <c r="E52" s="131"/>
      <c r="F52" s="127"/>
    </row>
    <row r="53" spans="1:6" s="25" customFormat="1" x14ac:dyDescent="0.25">
      <c r="A53" s="98"/>
      <c r="B53" s="99" t="s">
        <v>240</v>
      </c>
      <c r="C53" s="105"/>
      <c r="D53" s="134"/>
      <c r="E53" s="135"/>
      <c r="F53" s="100"/>
    </row>
    <row r="54" spans="1:6" s="24" customFormat="1" x14ac:dyDescent="0.25">
      <c r="A54" s="94" t="s">
        <v>59</v>
      </c>
      <c r="B54" s="94" t="s">
        <v>60</v>
      </c>
      <c r="C54" s="103"/>
      <c r="D54" s="116"/>
      <c r="E54" s="117"/>
      <c r="F54" s="95"/>
    </row>
    <row r="55" spans="1:6" s="25" customFormat="1" ht="45" x14ac:dyDescent="0.25">
      <c r="A55" s="136" t="s">
        <v>61</v>
      </c>
      <c r="B55" s="97" t="s">
        <v>279</v>
      </c>
      <c r="C55" s="129" t="s">
        <v>19</v>
      </c>
      <c r="D55" s="130">
        <v>97.91</v>
      </c>
      <c r="E55" s="133"/>
      <c r="F55" s="122"/>
    </row>
    <row r="56" spans="1:6" s="25" customFormat="1" x14ac:dyDescent="0.25">
      <c r="A56" s="136"/>
      <c r="B56" s="97" t="s">
        <v>20</v>
      </c>
      <c r="C56" s="129"/>
      <c r="D56" s="130"/>
      <c r="E56" s="131"/>
      <c r="F56" s="127"/>
    </row>
    <row r="57" spans="1:6" s="25" customFormat="1" ht="45" x14ac:dyDescent="0.25">
      <c r="A57" s="136" t="s">
        <v>62</v>
      </c>
      <c r="B57" s="97" t="s">
        <v>280</v>
      </c>
      <c r="C57" s="129" t="s">
        <v>19</v>
      </c>
      <c r="D57" s="130">
        <v>85.14</v>
      </c>
      <c r="E57" s="133"/>
      <c r="F57" s="122"/>
    </row>
    <row r="58" spans="1:6" s="25" customFormat="1" x14ac:dyDescent="0.25">
      <c r="A58" s="136"/>
      <c r="B58" s="97" t="s">
        <v>20</v>
      </c>
      <c r="C58" s="129"/>
      <c r="D58" s="130"/>
      <c r="E58" s="131"/>
      <c r="F58" s="127"/>
    </row>
    <row r="59" spans="1:6" s="25" customFormat="1" ht="36" x14ac:dyDescent="0.25">
      <c r="A59" s="136" t="s">
        <v>63</v>
      </c>
      <c r="B59" s="97" t="s">
        <v>42</v>
      </c>
      <c r="C59" s="129" t="s">
        <v>43</v>
      </c>
      <c r="D59" s="130">
        <v>54.73</v>
      </c>
      <c r="E59" s="133"/>
      <c r="F59" s="122"/>
    </row>
    <row r="60" spans="1:6" s="25" customFormat="1" x14ac:dyDescent="0.25">
      <c r="A60" s="136"/>
      <c r="B60" s="97" t="s">
        <v>20</v>
      </c>
      <c r="C60" s="129"/>
      <c r="D60" s="130"/>
      <c r="E60" s="131"/>
      <c r="F60" s="127"/>
    </row>
    <row r="61" spans="1:6" s="25" customFormat="1" ht="36" x14ac:dyDescent="0.25">
      <c r="A61" s="136" t="s">
        <v>64</v>
      </c>
      <c r="B61" s="97" t="s">
        <v>47</v>
      </c>
      <c r="C61" s="129" t="s">
        <v>43</v>
      </c>
      <c r="D61" s="130">
        <v>13.24</v>
      </c>
      <c r="E61" s="133"/>
      <c r="F61" s="122"/>
    </row>
    <row r="62" spans="1:6" s="25" customFormat="1" x14ac:dyDescent="0.25">
      <c r="A62" s="136"/>
      <c r="B62" s="97" t="s">
        <v>20</v>
      </c>
      <c r="C62" s="129"/>
      <c r="D62" s="130"/>
      <c r="E62" s="131"/>
      <c r="F62" s="127"/>
    </row>
    <row r="63" spans="1:6" s="25" customFormat="1" ht="54" x14ac:dyDescent="0.25">
      <c r="A63" s="136" t="s">
        <v>65</v>
      </c>
      <c r="B63" s="97" t="s">
        <v>66</v>
      </c>
      <c r="C63" s="129" t="s">
        <v>43</v>
      </c>
      <c r="D63" s="130">
        <v>89.44</v>
      </c>
      <c r="E63" s="133"/>
      <c r="F63" s="122"/>
    </row>
    <row r="64" spans="1:6" s="25" customFormat="1" x14ac:dyDescent="0.25">
      <c r="A64" s="136"/>
      <c r="B64" s="97" t="s">
        <v>20</v>
      </c>
      <c r="C64" s="129"/>
      <c r="D64" s="130"/>
      <c r="E64" s="131"/>
      <c r="F64" s="127"/>
    </row>
    <row r="65" spans="1:6" s="25" customFormat="1" ht="45" x14ac:dyDescent="0.25">
      <c r="A65" s="136" t="s">
        <v>67</v>
      </c>
      <c r="B65" s="97" t="s">
        <v>68</v>
      </c>
      <c r="C65" s="129" t="s">
        <v>43</v>
      </c>
      <c r="D65" s="130">
        <v>5.08</v>
      </c>
      <c r="E65" s="133"/>
      <c r="F65" s="122"/>
    </row>
    <row r="66" spans="1:6" s="25" customFormat="1" x14ac:dyDescent="0.25">
      <c r="A66" s="136"/>
      <c r="B66" s="97" t="s">
        <v>20</v>
      </c>
      <c r="C66" s="129"/>
      <c r="D66" s="130"/>
      <c r="E66" s="131"/>
      <c r="F66" s="127"/>
    </row>
    <row r="67" spans="1:6" s="25" customFormat="1" ht="45" x14ac:dyDescent="0.25">
      <c r="A67" s="136" t="s">
        <v>69</v>
      </c>
      <c r="B67" s="97" t="s">
        <v>70</v>
      </c>
      <c r="C67" s="129" t="s">
        <v>43</v>
      </c>
      <c r="D67" s="130">
        <v>17.86</v>
      </c>
      <c r="E67" s="133"/>
      <c r="F67" s="122"/>
    </row>
    <row r="68" spans="1:6" s="25" customFormat="1" x14ac:dyDescent="0.25">
      <c r="A68" s="136"/>
      <c r="B68" s="97" t="s">
        <v>20</v>
      </c>
      <c r="C68" s="129"/>
      <c r="D68" s="130"/>
      <c r="E68" s="131"/>
      <c r="F68" s="127"/>
    </row>
    <row r="69" spans="1:6" s="25" customFormat="1" ht="45" x14ac:dyDescent="0.25">
      <c r="A69" s="136" t="s">
        <v>71</v>
      </c>
      <c r="B69" s="97" t="s">
        <v>72</v>
      </c>
      <c r="C69" s="129" t="s">
        <v>43</v>
      </c>
      <c r="D69" s="130">
        <v>5.36</v>
      </c>
      <c r="E69" s="133"/>
      <c r="F69" s="122"/>
    </row>
    <row r="70" spans="1:6" s="25" customFormat="1" x14ac:dyDescent="0.25">
      <c r="A70" s="136"/>
      <c r="B70" s="97" t="s">
        <v>20</v>
      </c>
      <c r="C70" s="129"/>
      <c r="D70" s="130"/>
      <c r="E70" s="131"/>
      <c r="F70" s="127"/>
    </row>
    <row r="71" spans="1:6" s="25" customFormat="1" ht="63" customHeight="1" x14ac:dyDescent="0.25">
      <c r="A71" s="136" t="s">
        <v>73</v>
      </c>
      <c r="B71" s="97" t="s">
        <v>74</v>
      </c>
      <c r="C71" s="129" t="s">
        <v>19</v>
      </c>
      <c r="D71" s="130">
        <v>691.24</v>
      </c>
      <c r="E71" s="133"/>
      <c r="F71" s="122"/>
    </row>
    <row r="72" spans="1:6" s="25" customFormat="1" x14ac:dyDescent="0.25">
      <c r="A72" s="136"/>
      <c r="B72" s="97" t="s">
        <v>20</v>
      </c>
      <c r="C72" s="129"/>
      <c r="D72" s="130"/>
      <c r="E72" s="131"/>
      <c r="F72" s="127"/>
    </row>
    <row r="73" spans="1:6" s="25" customFormat="1" ht="45" x14ac:dyDescent="0.25">
      <c r="A73" s="136" t="s">
        <v>75</v>
      </c>
      <c r="B73" s="97" t="s">
        <v>76</v>
      </c>
      <c r="C73" s="129" t="s">
        <v>19</v>
      </c>
      <c r="D73" s="130">
        <v>166.03</v>
      </c>
      <c r="E73" s="133"/>
      <c r="F73" s="122"/>
    </row>
    <row r="74" spans="1:6" s="25" customFormat="1" x14ac:dyDescent="0.25">
      <c r="A74" s="136"/>
      <c r="B74" s="97" t="s">
        <v>20</v>
      </c>
      <c r="C74" s="129"/>
      <c r="D74" s="130"/>
      <c r="E74" s="131"/>
      <c r="F74" s="127"/>
    </row>
    <row r="75" spans="1:6" s="25" customFormat="1" ht="90" x14ac:dyDescent="0.25">
      <c r="A75" s="136" t="s">
        <v>77</v>
      </c>
      <c r="B75" s="96" t="s">
        <v>289</v>
      </c>
      <c r="C75" s="129" t="s">
        <v>19</v>
      </c>
      <c r="D75" s="130">
        <v>288.24</v>
      </c>
      <c r="E75" s="133"/>
      <c r="F75" s="122"/>
    </row>
    <row r="76" spans="1:6" s="25" customFormat="1" x14ac:dyDescent="0.25">
      <c r="A76" s="136"/>
      <c r="B76" s="97" t="s">
        <v>20</v>
      </c>
      <c r="C76" s="129"/>
      <c r="D76" s="130"/>
      <c r="E76" s="131"/>
      <c r="F76" s="127"/>
    </row>
    <row r="77" spans="1:6" s="25" customFormat="1" ht="63" x14ac:dyDescent="0.25">
      <c r="A77" s="136" t="s">
        <v>78</v>
      </c>
      <c r="B77" s="97" t="s">
        <v>290</v>
      </c>
      <c r="C77" s="129" t="s">
        <v>79</v>
      </c>
      <c r="D77" s="130">
        <v>25.03</v>
      </c>
      <c r="E77" s="133"/>
      <c r="F77" s="122"/>
    </row>
    <row r="78" spans="1:6" s="25" customFormat="1" x14ac:dyDescent="0.25">
      <c r="A78" s="136"/>
      <c r="B78" s="97" t="s">
        <v>20</v>
      </c>
      <c r="C78" s="129"/>
      <c r="D78" s="130"/>
      <c r="E78" s="131"/>
      <c r="F78" s="127"/>
    </row>
    <row r="79" spans="1:6" s="25" customFormat="1" ht="72" x14ac:dyDescent="0.25">
      <c r="A79" s="136" t="s">
        <v>80</v>
      </c>
      <c r="B79" s="97" t="s">
        <v>291</v>
      </c>
      <c r="C79" s="129" t="s">
        <v>19</v>
      </c>
      <c r="D79" s="130">
        <v>361.68</v>
      </c>
      <c r="E79" s="133"/>
      <c r="F79" s="122"/>
    </row>
    <row r="80" spans="1:6" s="25" customFormat="1" x14ac:dyDescent="0.25">
      <c r="A80" s="136"/>
      <c r="B80" s="97" t="s">
        <v>20</v>
      </c>
      <c r="C80" s="129"/>
      <c r="D80" s="130"/>
      <c r="E80" s="131"/>
      <c r="F80" s="127"/>
    </row>
    <row r="81" spans="1:6" s="25" customFormat="1" ht="90" x14ac:dyDescent="0.25">
      <c r="A81" s="136" t="s">
        <v>81</v>
      </c>
      <c r="B81" s="97" t="s">
        <v>82</v>
      </c>
      <c r="C81" s="129" t="s">
        <v>83</v>
      </c>
      <c r="D81" s="130">
        <v>1</v>
      </c>
      <c r="E81" s="133"/>
      <c r="F81" s="122"/>
    </row>
    <row r="82" spans="1:6" s="25" customFormat="1" x14ac:dyDescent="0.25">
      <c r="A82" s="136"/>
      <c r="B82" s="97" t="s">
        <v>20</v>
      </c>
      <c r="C82" s="129"/>
      <c r="D82" s="130"/>
      <c r="E82" s="131"/>
      <c r="F82" s="127"/>
    </row>
    <row r="83" spans="1:6" s="25" customFormat="1" ht="81" x14ac:dyDescent="0.25">
      <c r="A83" s="136" t="s">
        <v>84</v>
      </c>
      <c r="B83" s="97" t="s">
        <v>85</v>
      </c>
      <c r="C83" s="129" t="s">
        <v>83</v>
      </c>
      <c r="D83" s="130">
        <v>1</v>
      </c>
      <c r="E83" s="133"/>
      <c r="F83" s="122"/>
    </row>
    <row r="84" spans="1:6" s="25" customFormat="1" x14ac:dyDescent="0.25">
      <c r="A84" s="136"/>
      <c r="B84" s="97" t="s">
        <v>20</v>
      </c>
      <c r="C84" s="129"/>
      <c r="D84" s="130"/>
      <c r="E84" s="131"/>
      <c r="F84" s="127"/>
    </row>
    <row r="85" spans="1:6" s="25" customFormat="1" ht="54" x14ac:dyDescent="0.25">
      <c r="A85" s="136" t="s">
        <v>86</v>
      </c>
      <c r="B85" s="97" t="s">
        <v>87</v>
      </c>
      <c r="C85" s="129" t="s">
        <v>83</v>
      </c>
      <c r="D85" s="130">
        <v>3</v>
      </c>
      <c r="E85" s="133"/>
      <c r="F85" s="122"/>
    </row>
    <row r="86" spans="1:6" s="25" customFormat="1" x14ac:dyDescent="0.25">
      <c r="A86" s="136"/>
      <c r="B86" s="97" t="s">
        <v>20</v>
      </c>
      <c r="C86" s="129"/>
      <c r="D86" s="130"/>
      <c r="E86" s="131"/>
      <c r="F86" s="127"/>
    </row>
    <row r="87" spans="1:6" s="25" customFormat="1" ht="81" x14ac:dyDescent="0.25">
      <c r="A87" s="136" t="s">
        <v>88</v>
      </c>
      <c r="B87" s="97" t="s">
        <v>89</v>
      </c>
      <c r="C87" s="129" t="s">
        <v>19</v>
      </c>
      <c r="D87" s="130">
        <v>91.15</v>
      </c>
      <c r="E87" s="133"/>
      <c r="F87" s="122"/>
    </row>
    <row r="88" spans="1:6" s="25" customFormat="1" x14ac:dyDescent="0.25">
      <c r="A88" s="136"/>
      <c r="B88" s="97" t="s">
        <v>20</v>
      </c>
      <c r="C88" s="129"/>
      <c r="D88" s="130"/>
      <c r="E88" s="131"/>
      <c r="F88" s="127"/>
    </row>
    <row r="89" spans="1:6" s="25" customFormat="1" ht="81" x14ac:dyDescent="0.25">
      <c r="A89" s="136" t="s">
        <v>90</v>
      </c>
      <c r="B89" s="97" t="s">
        <v>91</v>
      </c>
      <c r="C89" s="129" t="s">
        <v>43</v>
      </c>
      <c r="D89" s="130">
        <v>27</v>
      </c>
      <c r="E89" s="133"/>
      <c r="F89" s="122"/>
    </row>
    <row r="90" spans="1:6" s="25" customFormat="1" x14ac:dyDescent="0.25">
      <c r="A90" s="136"/>
      <c r="B90" s="97" t="s">
        <v>20</v>
      </c>
      <c r="C90" s="129"/>
      <c r="D90" s="130"/>
      <c r="E90" s="131"/>
      <c r="F90" s="127"/>
    </row>
    <row r="91" spans="1:6" s="25" customFormat="1" ht="117" x14ac:dyDescent="0.25">
      <c r="A91" s="136" t="s">
        <v>92</v>
      </c>
      <c r="B91" s="97" t="s">
        <v>235</v>
      </c>
      <c r="C91" s="129" t="s">
        <v>19</v>
      </c>
      <c r="D91" s="130">
        <v>301.32</v>
      </c>
      <c r="E91" s="133"/>
      <c r="F91" s="122"/>
    </row>
    <row r="92" spans="1:6" s="25" customFormat="1" x14ac:dyDescent="0.25">
      <c r="A92" s="136"/>
      <c r="B92" s="97" t="s">
        <v>20</v>
      </c>
      <c r="C92" s="129"/>
      <c r="D92" s="130"/>
      <c r="E92" s="131"/>
      <c r="F92" s="127"/>
    </row>
    <row r="93" spans="1:6" s="25" customFormat="1" x14ac:dyDescent="0.25">
      <c r="A93" s="98"/>
      <c r="B93" s="99" t="s">
        <v>241</v>
      </c>
      <c r="C93" s="105"/>
      <c r="D93" s="134"/>
      <c r="E93" s="135"/>
      <c r="F93" s="100"/>
    </row>
    <row r="94" spans="1:6" s="24" customFormat="1" x14ac:dyDescent="0.25">
      <c r="A94" s="94" t="s">
        <v>93</v>
      </c>
      <c r="B94" s="94" t="s">
        <v>94</v>
      </c>
      <c r="C94" s="103"/>
      <c r="D94" s="116"/>
      <c r="E94" s="117"/>
      <c r="F94" s="95"/>
    </row>
    <row r="95" spans="1:6" s="25" customFormat="1" ht="153" x14ac:dyDescent="0.25">
      <c r="A95" s="136" t="s">
        <v>95</v>
      </c>
      <c r="B95" s="97" t="s">
        <v>282</v>
      </c>
      <c r="C95" s="129" t="s">
        <v>33</v>
      </c>
      <c r="D95" s="130">
        <v>537.16999999999996</v>
      </c>
      <c r="E95" s="133"/>
      <c r="F95" s="122"/>
    </row>
    <row r="96" spans="1:6" s="25" customFormat="1" x14ac:dyDescent="0.25">
      <c r="A96" s="136"/>
      <c r="B96" s="97" t="s">
        <v>20</v>
      </c>
      <c r="C96" s="129"/>
      <c r="D96" s="130"/>
      <c r="E96" s="131"/>
      <c r="F96" s="127"/>
    </row>
    <row r="97" spans="1:6" s="25" customFormat="1" ht="153" x14ac:dyDescent="0.25">
      <c r="A97" s="136" t="s">
        <v>96</v>
      </c>
      <c r="B97" s="97" t="s">
        <v>281</v>
      </c>
      <c r="C97" s="129" t="s">
        <v>33</v>
      </c>
      <c r="D97" s="130">
        <v>317.67</v>
      </c>
      <c r="E97" s="133"/>
      <c r="F97" s="122"/>
    </row>
    <row r="98" spans="1:6" s="25" customFormat="1" x14ac:dyDescent="0.25">
      <c r="A98" s="136"/>
      <c r="B98" s="97" t="s">
        <v>20</v>
      </c>
      <c r="C98" s="129"/>
      <c r="D98" s="130"/>
      <c r="E98" s="131"/>
      <c r="F98" s="127"/>
    </row>
    <row r="99" spans="1:6" s="25" customFormat="1" ht="162" x14ac:dyDescent="0.25">
      <c r="A99" s="136" t="s">
        <v>97</v>
      </c>
      <c r="B99" s="97" t="s">
        <v>98</v>
      </c>
      <c r="C99" s="129" t="s">
        <v>33</v>
      </c>
      <c r="D99" s="130">
        <v>358.62</v>
      </c>
      <c r="E99" s="133"/>
      <c r="F99" s="122"/>
    </row>
    <row r="100" spans="1:6" s="25" customFormat="1" x14ac:dyDescent="0.25">
      <c r="A100" s="136"/>
      <c r="B100" s="97" t="s">
        <v>20</v>
      </c>
      <c r="C100" s="129"/>
      <c r="D100" s="130"/>
      <c r="E100" s="131"/>
      <c r="F100" s="127"/>
    </row>
    <row r="101" spans="1:6" s="25" customFormat="1" ht="162" x14ac:dyDescent="0.25">
      <c r="A101" s="136" t="s">
        <v>99</v>
      </c>
      <c r="B101" s="97" t="s">
        <v>100</v>
      </c>
      <c r="C101" s="129" t="s">
        <v>33</v>
      </c>
      <c r="D101" s="130">
        <v>396.32</v>
      </c>
      <c r="E101" s="133"/>
      <c r="F101" s="122"/>
    </row>
    <row r="102" spans="1:6" s="25" customFormat="1" x14ac:dyDescent="0.25">
      <c r="A102" s="136"/>
      <c r="B102" s="97" t="s">
        <v>20</v>
      </c>
      <c r="C102" s="129"/>
      <c r="D102" s="130"/>
      <c r="E102" s="131"/>
      <c r="F102" s="127"/>
    </row>
    <row r="103" spans="1:6" s="25" customFormat="1" ht="108" x14ac:dyDescent="0.25">
      <c r="A103" s="136" t="s">
        <v>101</v>
      </c>
      <c r="B103" s="97" t="s">
        <v>102</v>
      </c>
      <c r="C103" s="129" t="s">
        <v>33</v>
      </c>
      <c r="D103" s="130">
        <v>596.79999999999995</v>
      </c>
      <c r="E103" s="133"/>
      <c r="F103" s="122"/>
    </row>
    <row r="104" spans="1:6" s="25" customFormat="1" x14ac:dyDescent="0.25">
      <c r="A104" s="136"/>
      <c r="B104" s="97" t="s">
        <v>20</v>
      </c>
      <c r="C104" s="129"/>
      <c r="D104" s="130"/>
      <c r="E104" s="131"/>
      <c r="F104" s="127"/>
    </row>
    <row r="105" spans="1:6" s="25" customFormat="1" ht="108" x14ac:dyDescent="0.25">
      <c r="A105" s="136" t="s">
        <v>103</v>
      </c>
      <c r="B105" s="97" t="s">
        <v>104</v>
      </c>
      <c r="C105" s="129" t="s">
        <v>33</v>
      </c>
      <c r="D105" s="130">
        <v>847.93</v>
      </c>
      <c r="E105" s="133"/>
      <c r="F105" s="122"/>
    </row>
    <row r="106" spans="1:6" s="25" customFormat="1" x14ac:dyDescent="0.25">
      <c r="A106" s="136"/>
      <c r="B106" s="97" t="s">
        <v>20</v>
      </c>
      <c r="C106" s="129"/>
      <c r="D106" s="130"/>
      <c r="E106" s="131"/>
      <c r="F106" s="127"/>
    </row>
    <row r="107" spans="1:6" s="25" customFormat="1" ht="108" x14ac:dyDescent="0.25">
      <c r="A107" s="136" t="s">
        <v>105</v>
      </c>
      <c r="B107" s="97" t="s">
        <v>106</v>
      </c>
      <c r="C107" s="129" t="s">
        <v>33</v>
      </c>
      <c r="D107" s="130">
        <v>785.52</v>
      </c>
      <c r="E107" s="133"/>
      <c r="F107" s="122"/>
    </row>
    <row r="108" spans="1:6" s="25" customFormat="1" x14ac:dyDescent="0.25">
      <c r="A108" s="136"/>
      <c r="B108" s="97" t="s">
        <v>20</v>
      </c>
      <c r="C108" s="129"/>
      <c r="D108" s="130"/>
      <c r="E108" s="131"/>
      <c r="F108" s="127"/>
    </row>
    <row r="109" spans="1:6" s="25" customFormat="1" ht="126" x14ac:dyDescent="0.25">
      <c r="A109" s="136" t="s">
        <v>107</v>
      </c>
      <c r="B109" s="97" t="s">
        <v>108</v>
      </c>
      <c r="C109" s="129" t="s">
        <v>83</v>
      </c>
      <c r="D109" s="130">
        <v>2</v>
      </c>
      <c r="E109" s="133"/>
      <c r="F109" s="122"/>
    </row>
    <row r="110" spans="1:6" s="25" customFormat="1" x14ac:dyDescent="0.25">
      <c r="A110" s="136"/>
      <c r="B110" s="97" t="s">
        <v>20</v>
      </c>
      <c r="C110" s="129"/>
      <c r="D110" s="130"/>
      <c r="E110" s="131"/>
      <c r="F110" s="127"/>
    </row>
    <row r="111" spans="1:6" s="25" customFormat="1" ht="126" x14ac:dyDescent="0.25">
      <c r="A111" s="136" t="s">
        <v>109</v>
      </c>
      <c r="B111" s="97" t="s">
        <v>110</v>
      </c>
      <c r="C111" s="129" t="s">
        <v>83</v>
      </c>
      <c r="D111" s="130">
        <v>2</v>
      </c>
      <c r="E111" s="133"/>
      <c r="F111" s="122"/>
    </row>
    <row r="112" spans="1:6" s="25" customFormat="1" x14ac:dyDescent="0.25">
      <c r="A112" s="136"/>
      <c r="B112" s="97" t="s">
        <v>20</v>
      </c>
      <c r="C112" s="129"/>
      <c r="D112" s="130"/>
      <c r="E112" s="131"/>
      <c r="F112" s="127"/>
    </row>
    <row r="113" spans="1:6" s="25" customFormat="1" ht="117" customHeight="1" x14ac:dyDescent="0.25">
      <c r="A113" s="136" t="s">
        <v>111</v>
      </c>
      <c r="B113" s="97" t="s">
        <v>112</v>
      </c>
      <c r="C113" s="129" t="s">
        <v>83</v>
      </c>
      <c r="D113" s="130">
        <v>1</v>
      </c>
      <c r="E113" s="133"/>
      <c r="F113" s="122"/>
    </row>
    <row r="114" spans="1:6" s="25" customFormat="1" x14ac:dyDescent="0.25">
      <c r="A114" s="136"/>
      <c r="B114" s="97" t="s">
        <v>20</v>
      </c>
      <c r="C114" s="129"/>
      <c r="D114" s="130"/>
      <c r="E114" s="131"/>
      <c r="F114" s="127"/>
    </row>
    <row r="115" spans="1:6" s="25" customFormat="1" ht="126" x14ac:dyDescent="0.25">
      <c r="A115" s="136" t="s">
        <v>113</v>
      </c>
      <c r="B115" s="97" t="s">
        <v>114</v>
      </c>
      <c r="C115" s="129" t="s">
        <v>83</v>
      </c>
      <c r="D115" s="130">
        <v>1</v>
      </c>
      <c r="E115" s="133"/>
      <c r="F115" s="122"/>
    </row>
    <row r="116" spans="1:6" s="25" customFormat="1" x14ac:dyDescent="0.25">
      <c r="A116" s="136"/>
      <c r="B116" s="97" t="s">
        <v>20</v>
      </c>
      <c r="C116" s="129"/>
      <c r="D116" s="130"/>
      <c r="E116" s="131"/>
      <c r="F116" s="127"/>
    </row>
    <row r="117" spans="1:6" s="25" customFormat="1" ht="135" x14ac:dyDescent="0.25">
      <c r="A117" s="136" t="s">
        <v>115</v>
      </c>
      <c r="B117" s="97" t="s">
        <v>116</v>
      </c>
      <c r="C117" s="129" t="s">
        <v>83</v>
      </c>
      <c r="D117" s="130">
        <v>2</v>
      </c>
      <c r="E117" s="133"/>
      <c r="F117" s="122"/>
    </row>
    <row r="118" spans="1:6" s="25" customFormat="1" x14ac:dyDescent="0.25">
      <c r="A118" s="136"/>
      <c r="B118" s="97" t="s">
        <v>20</v>
      </c>
      <c r="C118" s="129"/>
      <c r="D118" s="130"/>
      <c r="E118" s="131"/>
      <c r="F118" s="127"/>
    </row>
    <row r="119" spans="1:6" s="25" customFormat="1" ht="135" x14ac:dyDescent="0.25">
      <c r="A119" s="136" t="s">
        <v>117</v>
      </c>
      <c r="B119" s="97" t="s">
        <v>118</v>
      </c>
      <c r="C119" s="129" t="s">
        <v>83</v>
      </c>
      <c r="D119" s="130">
        <v>6</v>
      </c>
      <c r="E119" s="133"/>
      <c r="F119" s="122"/>
    </row>
    <row r="120" spans="1:6" s="25" customFormat="1" x14ac:dyDescent="0.25">
      <c r="A120" s="136"/>
      <c r="B120" s="97" t="s">
        <v>20</v>
      </c>
      <c r="C120" s="129"/>
      <c r="D120" s="130"/>
      <c r="E120" s="131"/>
      <c r="F120" s="127"/>
    </row>
    <row r="121" spans="1:6" s="25" customFormat="1" ht="135" x14ac:dyDescent="0.25">
      <c r="A121" s="136" t="s">
        <v>119</v>
      </c>
      <c r="B121" s="97" t="s">
        <v>120</v>
      </c>
      <c r="C121" s="129" t="s">
        <v>83</v>
      </c>
      <c r="D121" s="130">
        <v>2</v>
      </c>
      <c r="E121" s="133"/>
      <c r="F121" s="122"/>
    </row>
    <row r="122" spans="1:6" s="25" customFormat="1" x14ac:dyDescent="0.25">
      <c r="A122" s="136"/>
      <c r="B122" s="97" t="s">
        <v>20</v>
      </c>
      <c r="C122" s="129"/>
      <c r="D122" s="130"/>
      <c r="E122" s="131"/>
      <c r="F122" s="127"/>
    </row>
    <row r="123" spans="1:6" s="25" customFormat="1" ht="144" x14ac:dyDescent="0.25">
      <c r="A123" s="136" t="s">
        <v>121</v>
      </c>
      <c r="B123" s="97" t="s">
        <v>122</v>
      </c>
      <c r="C123" s="129" t="s">
        <v>83</v>
      </c>
      <c r="D123" s="130">
        <v>2</v>
      </c>
      <c r="E123" s="133"/>
      <c r="F123" s="122"/>
    </row>
    <row r="124" spans="1:6" s="25" customFormat="1" x14ac:dyDescent="0.25">
      <c r="A124" s="136"/>
      <c r="B124" s="97" t="s">
        <v>20</v>
      </c>
      <c r="C124" s="129"/>
      <c r="D124" s="130"/>
      <c r="E124" s="131"/>
      <c r="F124" s="127"/>
    </row>
    <row r="125" spans="1:6" s="25" customFormat="1" ht="108" x14ac:dyDescent="0.25">
      <c r="A125" s="136" t="s">
        <v>123</v>
      </c>
      <c r="B125" s="97" t="s">
        <v>124</v>
      </c>
      <c r="C125" s="129" t="s">
        <v>83</v>
      </c>
      <c r="D125" s="130">
        <v>6</v>
      </c>
      <c r="E125" s="133"/>
      <c r="F125" s="122"/>
    </row>
    <row r="126" spans="1:6" s="25" customFormat="1" x14ac:dyDescent="0.25">
      <c r="A126" s="136"/>
      <c r="B126" s="97" t="s">
        <v>20</v>
      </c>
      <c r="C126" s="129"/>
      <c r="D126" s="130"/>
      <c r="E126" s="131"/>
      <c r="F126" s="127"/>
    </row>
    <row r="127" spans="1:6" s="25" customFormat="1" ht="135" x14ac:dyDescent="0.25">
      <c r="A127" s="136" t="s">
        <v>125</v>
      </c>
      <c r="B127" s="97" t="s">
        <v>126</v>
      </c>
      <c r="C127" s="129" t="s">
        <v>83</v>
      </c>
      <c r="D127" s="130">
        <v>4</v>
      </c>
      <c r="E127" s="133"/>
      <c r="F127" s="122"/>
    </row>
    <row r="128" spans="1:6" s="25" customFormat="1" x14ac:dyDescent="0.25">
      <c r="A128" s="136"/>
      <c r="B128" s="97" t="s">
        <v>20</v>
      </c>
      <c r="C128" s="129"/>
      <c r="D128" s="130"/>
      <c r="E128" s="131"/>
      <c r="F128" s="127"/>
    </row>
    <row r="129" spans="1:6" s="25" customFormat="1" ht="135" x14ac:dyDescent="0.25">
      <c r="A129" s="136" t="s">
        <v>127</v>
      </c>
      <c r="B129" s="97" t="s">
        <v>128</v>
      </c>
      <c r="C129" s="129" t="s">
        <v>83</v>
      </c>
      <c r="D129" s="130">
        <v>4</v>
      </c>
      <c r="E129" s="133"/>
      <c r="F129" s="122"/>
    </row>
    <row r="130" spans="1:6" s="25" customFormat="1" x14ac:dyDescent="0.25">
      <c r="A130" s="136"/>
      <c r="B130" s="97" t="s">
        <v>20</v>
      </c>
      <c r="C130" s="129"/>
      <c r="D130" s="130"/>
      <c r="E130" s="131"/>
      <c r="F130" s="127"/>
    </row>
    <row r="131" spans="1:6" s="25" customFormat="1" ht="144" x14ac:dyDescent="0.25">
      <c r="A131" s="136" t="s">
        <v>129</v>
      </c>
      <c r="B131" s="97" t="s">
        <v>130</v>
      </c>
      <c r="C131" s="129" t="s">
        <v>83</v>
      </c>
      <c r="D131" s="130">
        <v>7</v>
      </c>
      <c r="E131" s="133"/>
      <c r="F131" s="122"/>
    </row>
    <row r="132" spans="1:6" s="25" customFormat="1" x14ac:dyDescent="0.25">
      <c r="A132" s="136"/>
      <c r="B132" s="97" t="s">
        <v>20</v>
      </c>
      <c r="C132" s="129"/>
      <c r="D132" s="130"/>
      <c r="E132" s="131"/>
      <c r="F132" s="127"/>
    </row>
    <row r="133" spans="1:6" s="25" customFormat="1" ht="135" x14ac:dyDescent="0.25">
      <c r="A133" s="136" t="s">
        <v>131</v>
      </c>
      <c r="B133" s="97" t="s">
        <v>132</v>
      </c>
      <c r="C133" s="129" t="s">
        <v>83</v>
      </c>
      <c r="D133" s="130">
        <v>6</v>
      </c>
      <c r="E133" s="133"/>
      <c r="F133" s="122"/>
    </row>
    <row r="134" spans="1:6" s="25" customFormat="1" x14ac:dyDescent="0.25">
      <c r="A134" s="136"/>
      <c r="B134" s="97" t="s">
        <v>20</v>
      </c>
      <c r="C134" s="129"/>
      <c r="D134" s="130"/>
      <c r="E134" s="131"/>
      <c r="F134" s="127"/>
    </row>
    <row r="135" spans="1:6" s="25" customFormat="1" ht="135" x14ac:dyDescent="0.25">
      <c r="A135" s="136" t="s">
        <v>133</v>
      </c>
      <c r="B135" s="97" t="s">
        <v>134</v>
      </c>
      <c r="C135" s="129" t="s">
        <v>83</v>
      </c>
      <c r="D135" s="130">
        <v>3</v>
      </c>
      <c r="E135" s="133"/>
      <c r="F135" s="122"/>
    </row>
    <row r="136" spans="1:6" s="25" customFormat="1" x14ac:dyDescent="0.25">
      <c r="A136" s="136"/>
      <c r="B136" s="97" t="s">
        <v>20</v>
      </c>
      <c r="C136" s="129"/>
      <c r="D136" s="130"/>
      <c r="E136" s="131"/>
      <c r="F136" s="127"/>
    </row>
    <row r="137" spans="1:6" s="25" customFormat="1" ht="135" x14ac:dyDescent="0.25">
      <c r="A137" s="136" t="s">
        <v>135</v>
      </c>
      <c r="B137" s="97" t="s">
        <v>136</v>
      </c>
      <c r="C137" s="129" t="s">
        <v>83</v>
      </c>
      <c r="D137" s="130">
        <v>3</v>
      </c>
      <c r="E137" s="133"/>
      <c r="F137" s="122"/>
    </row>
    <row r="138" spans="1:6" s="25" customFormat="1" x14ac:dyDescent="0.25">
      <c r="A138" s="136"/>
      <c r="B138" s="97" t="s">
        <v>20</v>
      </c>
      <c r="C138" s="129"/>
      <c r="D138" s="130"/>
      <c r="E138" s="131"/>
      <c r="F138" s="127"/>
    </row>
    <row r="139" spans="1:6" s="25" customFormat="1" ht="117" x14ac:dyDescent="0.25">
      <c r="A139" s="136" t="s">
        <v>137</v>
      </c>
      <c r="B139" s="97" t="s">
        <v>138</v>
      </c>
      <c r="C139" s="129" t="s">
        <v>19</v>
      </c>
      <c r="D139" s="130">
        <v>130</v>
      </c>
      <c r="E139" s="133"/>
      <c r="F139" s="122"/>
    </row>
    <row r="140" spans="1:6" s="25" customFormat="1" x14ac:dyDescent="0.25">
      <c r="A140" s="136"/>
      <c r="B140" s="97" t="s">
        <v>20</v>
      </c>
      <c r="C140" s="129"/>
      <c r="D140" s="130"/>
      <c r="E140" s="131"/>
      <c r="F140" s="127"/>
    </row>
    <row r="141" spans="1:6" s="25" customFormat="1" ht="135" x14ac:dyDescent="0.25">
      <c r="A141" s="136" t="s">
        <v>139</v>
      </c>
      <c r="B141" s="97" t="s">
        <v>134</v>
      </c>
      <c r="C141" s="129" t="s">
        <v>83</v>
      </c>
      <c r="D141" s="130">
        <v>6</v>
      </c>
      <c r="E141" s="133"/>
      <c r="F141" s="122"/>
    </row>
    <row r="142" spans="1:6" s="25" customFormat="1" x14ac:dyDescent="0.25">
      <c r="A142" s="136"/>
      <c r="B142" s="97" t="s">
        <v>20</v>
      </c>
      <c r="C142" s="129"/>
      <c r="D142" s="130"/>
      <c r="E142" s="131"/>
      <c r="F142" s="127"/>
    </row>
    <row r="143" spans="1:6" s="25" customFormat="1" x14ac:dyDescent="0.25">
      <c r="A143" s="98"/>
      <c r="B143" s="99" t="s">
        <v>242</v>
      </c>
      <c r="C143" s="105"/>
      <c r="D143" s="134"/>
      <c r="E143" s="135"/>
      <c r="F143" s="100"/>
    </row>
    <row r="144" spans="1:6" s="24" customFormat="1" x14ac:dyDescent="0.25">
      <c r="A144" s="94" t="s">
        <v>140</v>
      </c>
      <c r="B144" s="94" t="s">
        <v>141</v>
      </c>
      <c r="C144" s="103"/>
      <c r="D144" s="116"/>
      <c r="E144" s="117"/>
      <c r="F144" s="95"/>
    </row>
    <row r="145" spans="1:6" s="25" customFormat="1" ht="126" x14ac:dyDescent="0.25">
      <c r="A145" s="136" t="s">
        <v>142</v>
      </c>
      <c r="B145" s="97" t="s">
        <v>143</v>
      </c>
      <c r="C145" s="129" t="s">
        <v>33</v>
      </c>
      <c r="D145" s="130">
        <v>2108.34</v>
      </c>
      <c r="E145" s="133"/>
      <c r="F145" s="122"/>
    </row>
    <row r="146" spans="1:6" s="25" customFormat="1" x14ac:dyDescent="0.25">
      <c r="A146" s="136"/>
      <c r="B146" s="97" t="s">
        <v>20</v>
      </c>
      <c r="C146" s="129"/>
      <c r="D146" s="130"/>
      <c r="E146" s="131"/>
      <c r="F146" s="127"/>
    </row>
    <row r="147" spans="1:6" s="25" customFormat="1" ht="117" x14ac:dyDescent="0.25">
      <c r="A147" s="136" t="s">
        <v>144</v>
      </c>
      <c r="B147" s="97" t="s">
        <v>145</v>
      </c>
      <c r="C147" s="129" t="s">
        <v>33</v>
      </c>
      <c r="D147" s="130">
        <v>330.61</v>
      </c>
      <c r="E147" s="133"/>
      <c r="F147" s="122"/>
    </row>
    <row r="148" spans="1:6" s="25" customFormat="1" x14ac:dyDescent="0.25">
      <c r="A148" s="136"/>
      <c r="B148" s="97" t="s">
        <v>20</v>
      </c>
      <c r="C148" s="129"/>
      <c r="D148" s="130"/>
      <c r="E148" s="131"/>
      <c r="F148" s="127"/>
    </row>
    <row r="149" spans="1:6" s="25" customFormat="1" ht="90" x14ac:dyDescent="0.25">
      <c r="A149" s="136" t="s">
        <v>146</v>
      </c>
      <c r="B149" s="97" t="s">
        <v>147</v>
      </c>
      <c r="C149" s="129" t="s">
        <v>33</v>
      </c>
      <c r="D149" s="130">
        <v>270.19</v>
      </c>
      <c r="E149" s="133"/>
      <c r="F149" s="122"/>
    </row>
    <row r="150" spans="1:6" s="25" customFormat="1" x14ac:dyDescent="0.25">
      <c r="A150" s="136"/>
      <c r="B150" s="97" t="s">
        <v>20</v>
      </c>
      <c r="C150" s="129"/>
      <c r="D150" s="130"/>
      <c r="E150" s="131"/>
      <c r="F150" s="127"/>
    </row>
    <row r="151" spans="1:6" s="25" customFormat="1" ht="90" x14ac:dyDescent="0.25">
      <c r="A151" s="136" t="s">
        <v>148</v>
      </c>
      <c r="B151" s="97" t="s">
        <v>149</v>
      </c>
      <c r="C151" s="129" t="s">
        <v>33</v>
      </c>
      <c r="D151" s="130">
        <v>148.71</v>
      </c>
      <c r="E151" s="133"/>
      <c r="F151" s="122"/>
    </row>
    <row r="152" spans="1:6" s="25" customFormat="1" x14ac:dyDescent="0.25">
      <c r="A152" s="136"/>
      <c r="B152" s="97" t="s">
        <v>20</v>
      </c>
      <c r="C152" s="129"/>
      <c r="D152" s="130"/>
      <c r="E152" s="131"/>
      <c r="F152" s="127"/>
    </row>
    <row r="153" spans="1:6" s="25" customFormat="1" ht="90" x14ac:dyDescent="0.25">
      <c r="A153" s="136" t="s">
        <v>150</v>
      </c>
      <c r="B153" s="97" t="s">
        <v>151</v>
      </c>
      <c r="C153" s="129" t="s">
        <v>33</v>
      </c>
      <c r="D153" s="130">
        <v>282.99</v>
      </c>
      <c r="E153" s="133"/>
      <c r="F153" s="122"/>
    </row>
    <row r="154" spans="1:6" s="25" customFormat="1" x14ac:dyDescent="0.25">
      <c r="A154" s="136"/>
      <c r="B154" s="97" t="s">
        <v>20</v>
      </c>
      <c r="C154" s="129"/>
      <c r="D154" s="130"/>
      <c r="E154" s="131"/>
      <c r="F154" s="127"/>
    </row>
    <row r="155" spans="1:6" s="25" customFormat="1" ht="90" x14ac:dyDescent="0.25">
      <c r="A155" s="136" t="s">
        <v>152</v>
      </c>
      <c r="B155" s="97" t="s">
        <v>153</v>
      </c>
      <c r="C155" s="129" t="s">
        <v>33</v>
      </c>
      <c r="D155" s="130">
        <v>256</v>
      </c>
      <c r="E155" s="133"/>
      <c r="F155" s="122"/>
    </row>
    <row r="156" spans="1:6" s="25" customFormat="1" x14ac:dyDescent="0.25">
      <c r="A156" s="136"/>
      <c r="B156" s="97" t="s">
        <v>20</v>
      </c>
      <c r="C156" s="129"/>
      <c r="D156" s="130"/>
      <c r="E156" s="131"/>
      <c r="F156" s="127"/>
    </row>
    <row r="157" spans="1:6" s="25" customFormat="1" ht="90" x14ac:dyDescent="0.25">
      <c r="A157" s="136" t="s">
        <v>154</v>
      </c>
      <c r="B157" s="97" t="s">
        <v>155</v>
      </c>
      <c r="C157" s="129" t="s">
        <v>33</v>
      </c>
      <c r="D157" s="130">
        <v>651.91</v>
      </c>
      <c r="E157" s="133"/>
      <c r="F157" s="122"/>
    </row>
    <row r="158" spans="1:6" s="25" customFormat="1" x14ac:dyDescent="0.25">
      <c r="A158" s="136"/>
      <c r="B158" s="97" t="s">
        <v>20</v>
      </c>
      <c r="C158" s="129"/>
      <c r="D158" s="130"/>
      <c r="E158" s="131"/>
      <c r="F158" s="127"/>
    </row>
    <row r="159" spans="1:6" s="25" customFormat="1" ht="90" x14ac:dyDescent="0.25">
      <c r="A159" s="136" t="s">
        <v>156</v>
      </c>
      <c r="B159" s="97" t="s">
        <v>157</v>
      </c>
      <c r="C159" s="129" t="s">
        <v>83</v>
      </c>
      <c r="D159" s="130">
        <v>15</v>
      </c>
      <c r="E159" s="133"/>
      <c r="F159" s="122"/>
    </row>
    <row r="160" spans="1:6" s="25" customFormat="1" x14ac:dyDescent="0.25">
      <c r="A160" s="136"/>
      <c r="B160" s="97" t="s">
        <v>20</v>
      </c>
      <c r="C160" s="129"/>
      <c r="D160" s="130"/>
      <c r="E160" s="131"/>
      <c r="F160" s="127"/>
    </row>
    <row r="161" spans="1:6" s="25" customFormat="1" ht="180" x14ac:dyDescent="0.25">
      <c r="A161" s="136" t="s">
        <v>158</v>
      </c>
      <c r="B161" s="97" t="s">
        <v>159</v>
      </c>
      <c r="C161" s="129" t="s">
        <v>83</v>
      </c>
      <c r="D161" s="130">
        <v>10</v>
      </c>
      <c r="E161" s="133"/>
      <c r="F161" s="122"/>
    </row>
    <row r="162" spans="1:6" s="25" customFormat="1" x14ac:dyDescent="0.25">
      <c r="A162" s="136"/>
      <c r="B162" s="97" t="s">
        <v>20</v>
      </c>
      <c r="C162" s="129"/>
      <c r="D162" s="130"/>
      <c r="E162" s="131"/>
      <c r="F162" s="127"/>
    </row>
    <row r="163" spans="1:6" s="25" customFormat="1" ht="180" x14ac:dyDescent="0.25">
      <c r="A163" s="136" t="s">
        <v>160</v>
      </c>
      <c r="B163" s="97" t="s">
        <v>161</v>
      </c>
      <c r="C163" s="129" t="s">
        <v>83</v>
      </c>
      <c r="D163" s="130">
        <v>2</v>
      </c>
      <c r="E163" s="133"/>
      <c r="F163" s="122"/>
    </row>
    <row r="164" spans="1:6" s="25" customFormat="1" x14ac:dyDescent="0.25">
      <c r="A164" s="136"/>
      <c r="B164" s="97" t="s">
        <v>20</v>
      </c>
      <c r="C164" s="129"/>
      <c r="D164" s="130"/>
      <c r="E164" s="131"/>
      <c r="F164" s="127"/>
    </row>
    <row r="165" spans="1:6" s="25" customFormat="1" ht="153" x14ac:dyDescent="0.25">
      <c r="A165" s="136" t="s">
        <v>162</v>
      </c>
      <c r="B165" s="97" t="s">
        <v>292</v>
      </c>
      <c r="C165" s="129" t="s">
        <v>19</v>
      </c>
      <c r="D165" s="130">
        <v>215</v>
      </c>
      <c r="E165" s="133"/>
      <c r="F165" s="122"/>
    </row>
    <row r="166" spans="1:6" s="25" customFormat="1" x14ac:dyDescent="0.25">
      <c r="A166" s="136"/>
      <c r="B166" s="97" t="s">
        <v>20</v>
      </c>
      <c r="C166" s="129"/>
      <c r="D166" s="130"/>
      <c r="E166" s="131"/>
      <c r="F166" s="127"/>
    </row>
    <row r="167" spans="1:6" s="25" customFormat="1" x14ac:dyDescent="0.25">
      <c r="A167" s="98"/>
      <c r="B167" s="99" t="s">
        <v>243</v>
      </c>
      <c r="C167" s="105"/>
      <c r="D167" s="134"/>
      <c r="E167" s="135"/>
      <c r="F167" s="100"/>
    </row>
    <row r="168" spans="1:6" s="24" customFormat="1" x14ac:dyDescent="0.25">
      <c r="A168" s="94" t="s">
        <v>163</v>
      </c>
      <c r="B168" s="94" t="s">
        <v>164</v>
      </c>
      <c r="C168" s="103"/>
      <c r="D168" s="116"/>
      <c r="E168" s="117"/>
      <c r="F168" s="95"/>
    </row>
    <row r="169" spans="1:6" s="24" customFormat="1" x14ac:dyDescent="0.25">
      <c r="A169" s="94"/>
      <c r="B169" s="94" t="s">
        <v>165</v>
      </c>
      <c r="C169" s="103"/>
      <c r="D169" s="116"/>
      <c r="E169" s="117"/>
      <c r="F169" s="95"/>
    </row>
    <row r="170" spans="1:6" s="25" customFormat="1" ht="108" x14ac:dyDescent="0.25">
      <c r="A170" s="136" t="s">
        <v>166</v>
      </c>
      <c r="B170" s="97" t="s">
        <v>293</v>
      </c>
      <c r="C170" s="129" t="s">
        <v>167</v>
      </c>
      <c r="D170" s="130">
        <v>17</v>
      </c>
      <c r="E170" s="133"/>
      <c r="F170" s="122"/>
    </row>
    <row r="171" spans="1:6" s="25" customFormat="1" x14ac:dyDescent="0.25">
      <c r="A171" s="136"/>
      <c r="B171" s="97" t="s">
        <v>20</v>
      </c>
      <c r="C171" s="129"/>
      <c r="D171" s="130"/>
      <c r="E171" s="131"/>
      <c r="F171" s="127"/>
    </row>
    <row r="172" spans="1:6" s="25" customFormat="1" ht="108" x14ac:dyDescent="0.25">
      <c r="A172" s="136" t="s">
        <v>168</v>
      </c>
      <c r="B172" s="97" t="s">
        <v>294</v>
      </c>
      <c r="C172" s="129" t="s">
        <v>167</v>
      </c>
      <c r="D172" s="130">
        <v>24</v>
      </c>
      <c r="E172" s="133"/>
      <c r="F172" s="122"/>
    </row>
    <row r="173" spans="1:6" s="25" customFormat="1" x14ac:dyDescent="0.25">
      <c r="A173" s="136"/>
      <c r="B173" s="97" t="s">
        <v>20</v>
      </c>
      <c r="C173" s="129"/>
      <c r="D173" s="130"/>
      <c r="E173" s="131"/>
      <c r="F173" s="127"/>
    </row>
    <row r="174" spans="1:6" s="25" customFormat="1" ht="90" x14ac:dyDescent="0.25">
      <c r="A174" s="136" t="s">
        <v>169</v>
      </c>
      <c r="B174" s="97" t="s">
        <v>295</v>
      </c>
      <c r="C174" s="129" t="s">
        <v>167</v>
      </c>
      <c r="D174" s="130">
        <v>48</v>
      </c>
      <c r="E174" s="133"/>
      <c r="F174" s="122"/>
    </row>
    <row r="175" spans="1:6" s="25" customFormat="1" x14ac:dyDescent="0.25">
      <c r="A175" s="136"/>
      <c r="B175" s="97" t="s">
        <v>20</v>
      </c>
      <c r="C175" s="129"/>
      <c r="D175" s="130"/>
      <c r="E175" s="131"/>
      <c r="F175" s="127"/>
    </row>
    <row r="176" spans="1:6" s="25" customFormat="1" ht="72" x14ac:dyDescent="0.25">
      <c r="A176" s="136" t="s">
        <v>170</v>
      </c>
      <c r="B176" s="97" t="s">
        <v>296</v>
      </c>
      <c r="C176" s="129" t="s">
        <v>167</v>
      </c>
      <c r="D176" s="130">
        <v>7</v>
      </c>
      <c r="E176" s="133"/>
      <c r="F176" s="122"/>
    </row>
    <row r="177" spans="1:6" s="25" customFormat="1" x14ac:dyDescent="0.25">
      <c r="A177" s="136"/>
      <c r="B177" s="97" t="s">
        <v>20</v>
      </c>
      <c r="C177" s="129"/>
      <c r="D177" s="130"/>
      <c r="E177" s="131"/>
      <c r="F177" s="127"/>
    </row>
    <row r="178" spans="1:6" s="25" customFormat="1" ht="36" x14ac:dyDescent="0.25">
      <c r="A178" s="136" t="s">
        <v>171</v>
      </c>
      <c r="B178" s="97" t="s">
        <v>172</v>
      </c>
      <c r="C178" s="129" t="s">
        <v>83</v>
      </c>
      <c r="D178" s="130">
        <v>4</v>
      </c>
      <c r="E178" s="133"/>
      <c r="F178" s="122"/>
    </row>
    <row r="179" spans="1:6" s="25" customFormat="1" x14ac:dyDescent="0.25">
      <c r="A179" s="136"/>
      <c r="B179" s="97" t="s">
        <v>20</v>
      </c>
      <c r="C179" s="129"/>
      <c r="D179" s="130"/>
      <c r="E179" s="131"/>
      <c r="F179" s="127"/>
    </row>
    <row r="180" spans="1:6" s="25" customFormat="1" ht="45" x14ac:dyDescent="0.25">
      <c r="A180" s="136" t="s">
        <v>173</v>
      </c>
      <c r="B180" s="97" t="s">
        <v>174</v>
      </c>
      <c r="C180" s="129" t="s">
        <v>83</v>
      </c>
      <c r="D180" s="130">
        <v>33</v>
      </c>
      <c r="E180" s="133"/>
      <c r="F180" s="122"/>
    </row>
    <row r="181" spans="1:6" s="25" customFormat="1" x14ac:dyDescent="0.25">
      <c r="A181" s="136"/>
      <c r="B181" s="97" t="s">
        <v>20</v>
      </c>
      <c r="C181" s="129"/>
      <c r="D181" s="130"/>
      <c r="E181" s="131"/>
      <c r="F181" s="127"/>
    </row>
    <row r="182" spans="1:6" s="25" customFormat="1" ht="27" x14ac:dyDescent="0.25">
      <c r="A182" s="136" t="s">
        <v>175</v>
      </c>
      <c r="B182" s="97" t="s">
        <v>176</v>
      </c>
      <c r="C182" s="129" t="s">
        <v>83</v>
      </c>
      <c r="D182" s="130">
        <v>1</v>
      </c>
      <c r="E182" s="133"/>
      <c r="F182" s="122"/>
    </row>
    <row r="183" spans="1:6" s="25" customFormat="1" x14ac:dyDescent="0.25">
      <c r="A183" s="136"/>
      <c r="B183" s="97" t="s">
        <v>20</v>
      </c>
      <c r="C183" s="129"/>
      <c r="D183" s="130"/>
      <c r="E183" s="131"/>
      <c r="F183" s="127"/>
    </row>
    <row r="184" spans="1:6" s="25" customFormat="1" ht="54" x14ac:dyDescent="0.25">
      <c r="A184" s="136" t="s">
        <v>177</v>
      </c>
      <c r="B184" s="97" t="s">
        <v>178</v>
      </c>
      <c r="C184" s="129" t="s">
        <v>83</v>
      </c>
      <c r="D184" s="130">
        <v>1</v>
      </c>
      <c r="E184" s="133"/>
      <c r="F184" s="122"/>
    </row>
    <row r="185" spans="1:6" s="25" customFormat="1" x14ac:dyDescent="0.25">
      <c r="A185" s="136"/>
      <c r="B185" s="97" t="s">
        <v>20</v>
      </c>
      <c r="C185" s="129"/>
      <c r="D185" s="130"/>
      <c r="E185" s="131"/>
      <c r="F185" s="127"/>
    </row>
    <row r="186" spans="1:6" s="25" customFormat="1" ht="27" x14ac:dyDescent="0.25">
      <c r="A186" s="136" t="s">
        <v>179</v>
      </c>
      <c r="B186" s="97" t="s">
        <v>297</v>
      </c>
      <c r="C186" s="129" t="s">
        <v>83</v>
      </c>
      <c r="D186" s="130">
        <v>6</v>
      </c>
      <c r="E186" s="133"/>
      <c r="F186" s="122"/>
    </row>
    <row r="187" spans="1:6" s="25" customFormat="1" x14ac:dyDescent="0.25">
      <c r="A187" s="136"/>
      <c r="B187" s="97" t="s">
        <v>20</v>
      </c>
      <c r="C187" s="129"/>
      <c r="D187" s="130"/>
      <c r="E187" s="131"/>
      <c r="F187" s="127"/>
    </row>
    <row r="188" spans="1:6" s="25" customFormat="1" ht="27" x14ac:dyDescent="0.25">
      <c r="A188" s="136" t="s">
        <v>180</v>
      </c>
      <c r="B188" s="97" t="s">
        <v>298</v>
      </c>
      <c r="C188" s="129" t="s">
        <v>83</v>
      </c>
      <c r="D188" s="130">
        <v>7</v>
      </c>
      <c r="E188" s="133"/>
      <c r="F188" s="122"/>
    </row>
    <row r="189" spans="1:6" s="25" customFormat="1" x14ac:dyDescent="0.25">
      <c r="A189" s="136"/>
      <c r="B189" s="97" t="s">
        <v>20</v>
      </c>
      <c r="C189" s="129"/>
      <c r="D189" s="130"/>
      <c r="E189" s="131"/>
      <c r="F189" s="127"/>
    </row>
    <row r="190" spans="1:6" s="25" customFormat="1" ht="72" x14ac:dyDescent="0.25">
      <c r="A190" s="136" t="s">
        <v>181</v>
      </c>
      <c r="B190" s="97" t="s">
        <v>182</v>
      </c>
      <c r="C190" s="129" t="s">
        <v>83</v>
      </c>
      <c r="D190" s="130">
        <v>14</v>
      </c>
      <c r="E190" s="133"/>
      <c r="F190" s="122"/>
    </row>
    <row r="191" spans="1:6" s="25" customFormat="1" x14ac:dyDescent="0.25">
      <c r="A191" s="136"/>
      <c r="B191" s="97" t="s">
        <v>20</v>
      </c>
      <c r="C191" s="129"/>
      <c r="D191" s="130"/>
      <c r="E191" s="131"/>
      <c r="F191" s="127"/>
    </row>
    <row r="192" spans="1:6" s="25" customFormat="1" ht="45" x14ac:dyDescent="0.25">
      <c r="A192" s="136" t="s">
        <v>183</v>
      </c>
      <c r="B192" s="97" t="s">
        <v>184</v>
      </c>
      <c r="C192" s="129" t="s">
        <v>83</v>
      </c>
      <c r="D192" s="130">
        <v>1</v>
      </c>
      <c r="E192" s="133"/>
      <c r="F192" s="122"/>
    </row>
    <row r="193" spans="1:6" s="25" customFormat="1" x14ac:dyDescent="0.25">
      <c r="A193" s="136"/>
      <c r="B193" s="97" t="s">
        <v>20</v>
      </c>
      <c r="C193" s="129"/>
      <c r="D193" s="130"/>
      <c r="E193" s="131"/>
      <c r="F193" s="127"/>
    </row>
    <row r="194" spans="1:6" s="25" customFormat="1" x14ac:dyDescent="0.25">
      <c r="A194" s="98"/>
      <c r="B194" s="101" t="s">
        <v>245</v>
      </c>
      <c r="C194" s="105"/>
      <c r="D194" s="134"/>
      <c r="E194" s="135"/>
      <c r="F194" s="100"/>
    </row>
    <row r="195" spans="1:6" s="25" customFormat="1" x14ac:dyDescent="0.25">
      <c r="A195" s="98"/>
      <c r="B195" s="101"/>
      <c r="C195" s="105"/>
      <c r="D195" s="134"/>
      <c r="E195" s="135"/>
      <c r="F195" s="147"/>
    </row>
    <row r="196" spans="1:6" s="25" customFormat="1" x14ac:dyDescent="0.25">
      <c r="A196" s="98"/>
      <c r="B196" s="101"/>
      <c r="C196" s="105"/>
      <c r="D196" s="134"/>
      <c r="E196" s="135"/>
      <c r="F196" s="147"/>
    </row>
    <row r="197" spans="1:6" s="24" customFormat="1" x14ac:dyDescent="0.25">
      <c r="A197" s="94"/>
      <c r="B197" s="94" t="s">
        <v>185</v>
      </c>
      <c r="C197" s="103"/>
      <c r="D197" s="116"/>
      <c r="E197" s="117"/>
      <c r="F197" s="95"/>
    </row>
    <row r="198" spans="1:6" s="25" customFormat="1" ht="72" x14ac:dyDescent="0.25">
      <c r="A198" s="136" t="s">
        <v>186</v>
      </c>
      <c r="B198" s="97" t="s">
        <v>187</v>
      </c>
      <c r="C198" s="129" t="s">
        <v>167</v>
      </c>
      <c r="D198" s="130">
        <v>6</v>
      </c>
      <c r="E198" s="133"/>
      <c r="F198" s="122"/>
    </row>
    <row r="199" spans="1:6" s="25" customFormat="1" x14ac:dyDescent="0.25">
      <c r="A199" s="136"/>
      <c r="B199" s="97" t="s">
        <v>20</v>
      </c>
      <c r="C199" s="129"/>
      <c r="D199" s="130"/>
      <c r="E199" s="131"/>
      <c r="F199" s="127"/>
    </row>
    <row r="200" spans="1:6" s="25" customFormat="1" ht="90" x14ac:dyDescent="0.25">
      <c r="A200" s="136" t="s">
        <v>188</v>
      </c>
      <c r="B200" s="97" t="s">
        <v>299</v>
      </c>
      <c r="C200" s="129" t="s">
        <v>83</v>
      </c>
      <c r="D200" s="130">
        <v>6</v>
      </c>
      <c r="E200" s="133"/>
      <c r="F200" s="122"/>
    </row>
    <row r="201" spans="1:6" s="25" customFormat="1" x14ac:dyDescent="0.25">
      <c r="A201" s="136"/>
      <c r="B201" s="97" t="s">
        <v>20</v>
      </c>
      <c r="C201" s="129"/>
      <c r="D201" s="130"/>
      <c r="E201" s="131"/>
      <c r="F201" s="127"/>
    </row>
    <row r="202" spans="1:6" s="25" customFormat="1" ht="45" x14ac:dyDescent="0.25">
      <c r="A202" s="136" t="s">
        <v>189</v>
      </c>
      <c r="B202" s="97" t="s">
        <v>300</v>
      </c>
      <c r="C202" s="129" t="s">
        <v>83</v>
      </c>
      <c r="D202" s="130">
        <v>1</v>
      </c>
      <c r="E202" s="133"/>
      <c r="F202" s="122"/>
    </row>
    <row r="203" spans="1:6" s="25" customFormat="1" x14ac:dyDescent="0.25">
      <c r="A203" s="136"/>
      <c r="B203" s="97" t="s">
        <v>20</v>
      </c>
      <c r="C203" s="129"/>
      <c r="D203" s="130"/>
      <c r="E203" s="131"/>
      <c r="F203" s="127"/>
    </row>
    <row r="204" spans="1:6" s="25" customFormat="1" ht="45" x14ac:dyDescent="0.25">
      <c r="A204" s="136" t="s">
        <v>190</v>
      </c>
      <c r="B204" s="97" t="s">
        <v>191</v>
      </c>
      <c r="C204" s="129" t="s">
        <v>83</v>
      </c>
      <c r="D204" s="130">
        <v>1</v>
      </c>
      <c r="E204" s="133"/>
      <c r="F204" s="122"/>
    </row>
    <row r="205" spans="1:6" s="25" customFormat="1" x14ac:dyDescent="0.25">
      <c r="A205" s="136"/>
      <c r="B205" s="97" t="s">
        <v>20</v>
      </c>
      <c r="C205" s="129"/>
      <c r="D205" s="130"/>
      <c r="E205" s="131"/>
      <c r="F205" s="127"/>
    </row>
    <row r="206" spans="1:6" s="25" customFormat="1" ht="54" x14ac:dyDescent="0.25">
      <c r="A206" s="136" t="s">
        <v>192</v>
      </c>
      <c r="B206" s="97" t="s">
        <v>301</v>
      </c>
      <c r="C206" s="129" t="s">
        <v>83</v>
      </c>
      <c r="D206" s="130">
        <v>1</v>
      </c>
      <c r="E206" s="133"/>
      <c r="F206" s="122"/>
    </row>
    <row r="207" spans="1:6" s="25" customFormat="1" x14ac:dyDescent="0.25">
      <c r="A207" s="136"/>
      <c r="B207" s="97" t="s">
        <v>20</v>
      </c>
      <c r="C207" s="129"/>
      <c r="D207" s="130"/>
      <c r="E207" s="131"/>
      <c r="F207" s="127"/>
    </row>
    <row r="208" spans="1:6" s="25" customFormat="1" ht="63" x14ac:dyDescent="0.25">
      <c r="A208" s="136" t="s">
        <v>193</v>
      </c>
      <c r="B208" s="97" t="s">
        <v>302</v>
      </c>
      <c r="C208" s="129" t="s">
        <v>83</v>
      </c>
      <c r="D208" s="130">
        <v>1</v>
      </c>
      <c r="E208" s="133"/>
      <c r="F208" s="122"/>
    </row>
    <row r="209" spans="1:6" s="25" customFormat="1" x14ac:dyDescent="0.25">
      <c r="A209" s="136"/>
      <c r="B209" s="97" t="s">
        <v>20</v>
      </c>
      <c r="C209" s="129"/>
      <c r="D209" s="130"/>
      <c r="E209" s="131"/>
      <c r="F209" s="127"/>
    </row>
    <row r="210" spans="1:6" s="25" customFormat="1" ht="54" x14ac:dyDescent="0.25">
      <c r="A210" s="136" t="s">
        <v>194</v>
      </c>
      <c r="B210" s="97" t="s">
        <v>303</v>
      </c>
      <c r="C210" s="129" t="s">
        <v>83</v>
      </c>
      <c r="D210" s="130">
        <v>4</v>
      </c>
      <c r="E210" s="133"/>
      <c r="F210" s="122"/>
    </row>
    <row r="211" spans="1:6" s="25" customFormat="1" x14ac:dyDescent="0.25">
      <c r="A211" s="136"/>
      <c r="B211" s="97" t="s">
        <v>20</v>
      </c>
      <c r="C211" s="129"/>
      <c r="D211" s="130"/>
      <c r="E211" s="131"/>
      <c r="F211" s="127"/>
    </row>
    <row r="212" spans="1:6" s="25" customFormat="1" ht="18" x14ac:dyDescent="0.25">
      <c r="A212" s="136" t="s">
        <v>195</v>
      </c>
      <c r="B212" s="97" t="s">
        <v>196</v>
      </c>
      <c r="C212" s="129" t="s">
        <v>83</v>
      </c>
      <c r="D212" s="130">
        <v>1</v>
      </c>
      <c r="E212" s="133"/>
      <c r="F212" s="122"/>
    </row>
    <row r="213" spans="1:6" s="25" customFormat="1" x14ac:dyDescent="0.25">
      <c r="A213" s="136"/>
      <c r="B213" s="97" t="s">
        <v>20</v>
      </c>
      <c r="C213" s="129"/>
      <c r="D213" s="130"/>
      <c r="E213" s="131"/>
      <c r="F213" s="127"/>
    </row>
    <row r="214" spans="1:6" s="25" customFormat="1" x14ac:dyDescent="0.25">
      <c r="A214" s="98"/>
      <c r="B214" s="101" t="s">
        <v>185</v>
      </c>
      <c r="C214" s="105"/>
      <c r="D214" s="134"/>
      <c r="E214" s="135"/>
      <c r="F214" s="100"/>
    </row>
    <row r="215" spans="1:6" s="25" customFormat="1" x14ac:dyDescent="0.25">
      <c r="A215" s="98"/>
      <c r="B215" s="99" t="s">
        <v>244</v>
      </c>
      <c r="C215" s="105"/>
      <c r="D215" s="134"/>
      <c r="E215" s="135"/>
      <c r="F215" s="100"/>
    </row>
    <row r="216" spans="1:6" s="24" customFormat="1" x14ac:dyDescent="0.25">
      <c r="A216" s="94" t="s">
        <v>197</v>
      </c>
      <c r="B216" s="94" t="s">
        <v>198</v>
      </c>
      <c r="C216" s="103"/>
      <c r="D216" s="116"/>
      <c r="E216" s="117"/>
      <c r="F216" s="95"/>
    </row>
    <row r="217" spans="1:6" s="25" customFormat="1" ht="63" x14ac:dyDescent="0.25">
      <c r="A217" s="136" t="s">
        <v>199</v>
      </c>
      <c r="B217" s="97" t="s">
        <v>305</v>
      </c>
      <c r="C217" s="129" t="s">
        <v>83</v>
      </c>
      <c r="D217" s="130">
        <v>1</v>
      </c>
      <c r="E217" s="133"/>
      <c r="F217" s="122"/>
    </row>
    <row r="218" spans="1:6" s="25" customFormat="1" x14ac:dyDescent="0.25">
      <c r="A218" s="136"/>
      <c r="B218" s="97" t="s">
        <v>20</v>
      </c>
      <c r="C218" s="129"/>
      <c r="D218" s="130"/>
      <c r="E218" s="131"/>
      <c r="F218" s="127"/>
    </row>
    <row r="219" spans="1:6" s="25" customFormat="1" ht="54" x14ac:dyDescent="0.25">
      <c r="A219" s="136" t="s">
        <v>200</v>
      </c>
      <c r="B219" s="97" t="s">
        <v>306</v>
      </c>
      <c r="C219" s="129" t="s">
        <v>83</v>
      </c>
      <c r="D219" s="130">
        <v>1</v>
      </c>
      <c r="E219" s="133"/>
      <c r="F219" s="122"/>
    </row>
    <row r="220" spans="1:6" s="25" customFormat="1" x14ac:dyDescent="0.25">
      <c r="A220" s="136"/>
      <c r="B220" s="97" t="s">
        <v>20</v>
      </c>
      <c r="C220" s="129"/>
      <c r="D220" s="130"/>
      <c r="E220" s="131"/>
      <c r="F220" s="127"/>
    </row>
    <row r="221" spans="1:6" s="25" customFormat="1" ht="54" x14ac:dyDescent="0.25">
      <c r="A221" s="136" t="s">
        <v>201</v>
      </c>
      <c r="B221" s="97" t="s">
        <v>307</v>
      </c>
      <c r="C221" s="129" t="s">
        <v>83</v>
      </c>
      <c r="D221" s="130">
        <v>2</v>
      </c>
      <c r="E221" s="133"/>
      <c r="F221" s="122"/>
    </row>
    <row r="222" spans="1:6" s="25" customFormat="1" x14ac:dyDescent="0.25">
      <c r="A222" s="136"/>
      <c r="B222" s="97" t="s">
        <v>20</v>
      </c>
      <c r="C222" s="129"/>
      <c r="D222" s="130"/>
      <c r="E222" s="131"/>
      <c r="F222" s="127"/>
    </row>
    <row r="223" spans="1:6" s="25" customFormat="1" ht="54" x14ac:dyDescent="0.25">
      <c r="A223" s="136" t="s">
        <v>202</v>
      </c>
      <c r="B223" s="97" t="s">
        <v>308</v>
      </c>
      <c r="C223" s="129" t="s">
        <v>83</v>
      </c>
      <c r="D223" s="130">
        <v>1</v>
      </c>
      <c r="E223" s="133"/>
      <c r="F223" s="122"/>
    </row>
    <row r="224" spans="1:6" s="25" customFormat="1" x14ac:dyDescent="0.25">
      <c r="A224" s="136"/>
      <c r="B224" s="97" t="s">
        <v>20</v>
      </c>
      <c r="C224" s="129"/>
      <c r="D224" s="130"/>
      <c r="E224" s="131"/>
      <c r="F224" s="127"/>
    </row>
    <row r="225" spans="1:6" s="25" customFormat="1" ht="54" x14ac:dyDescent="0.25">
      <c r="A225" s="136" t="s">
        <v>203</v>
      </c>
      <c r="B225" s="97" t="s">
        <v>309</v>
      </c>
      <c r="C225" s="129" t="s">
        <v>83</v>
      </c>
      <c r="D225" s="130">
        <v>1</v>
      </c>
      <c r="E225" s="133"/>
      <c r="F225" s="122"/>
    </row>
    <row r="226" spans="1:6" s="25" customFormat="1" x14ac:dyDescent="0.25">
      <c r="A226" s="136"/>
      <c r="B226" s="97" t="s">
        <v>20</v>
      </c>
      <c r="C226" s="129"/>
      <c r="D226" s="130"/>
      <c r="E226" s="131"/>
      <c r="F226" s="127"/>
    </row>
    <row r="227" spans="1:6" s="25" customFormat="1" ht="54" x14ac:dyDescent="0.25">
      <c r="A227" s="136" t="s">
        <v>204</v>
      </c>
      <c r="B227" s="97" t="s">
        <v>310</v>
      </c>
      <c r="C227" s="129" t="s">
        <v>83</v>
      </c>
      <c r="D227" s="130">
        <v>2</v>
      </c>
      <c r="E227" s="133"/>
      <c r="F227" s="122"/>
    </row>
    <row r="228" spans="1:6" s="25" customFormat="1" x14ac:dyDescent="0.25">
      <c r="A228" s="136"/>
      <c r="B228" s="97" t="s">
        <v>20</v>
      </c>
      <c r="C228" s="129"/>
      <c r="D228" s="130"/>
      <c r="E228" s="131"/>
      <c r="F228" s="127"/>
    </row>
    <row r="229" spans="1:6" s="25" customFormat="1" ht="54" x14ac:dyDescent="0.25">
      <c r="A229" s="136" t="s">
        <v>205</v>
      </c>
      <c r="B229" s="97" t="s">
        <v>311</v>
      </c>
      <c r="C229" s="129" t="s">
        <v>83</v>
      </c>
      <c r="D229" s="130">
        <v>4</v>
      </c>
      <c r="E229" s="133"/>
      <c r="F229" s="122"/>
    </row>
    <row r="230" spans="1:6" s="25" customFormat="1" x14ac:dyDescent="0.25">
      <c r="A230" s="136"/>
      <c r="B230" s="97" t="s">
        <v>20</v>
      </c>
      <c r="C230" s="129"/>
      <c r="D230" s="130"/>
      <c r="E230" s="131"/>
      <c r="F230" s="127"/>
    </row>
    <row r="231" spans="1:6" s="25" customFormat="1" ht="54" x14ac:dyDescent="0.25">
      <c r="A231" s="136" t="s">
        <v>206</v>
      </c>
      <c r="B231" s="97" t="s">
        <v>312</v>
      </c>
      <c r="C231" s="129" t="s">
        <v>83</v>
      </c>
      <c r="D231" s="130">
        <v>1</v>
      </c>
      <c r="E231" s="133"/>
      <c r="F231" s="122"/>
    </row>
    <row r="232" spans="1:6" s="25" customFormat="1" x14ac:dyDescent="0.25">
      <c r="A232" s="136"/>
      <c r="B232" s="97" t="s">
        <v>20</v>
      </c>
      <c r="C232" s="129"/>
      <c r="D232" s="130"/>
      <c r="E232" s="131"/>
      <c r="F232" s="127"/>
    </row>
    <row r="233" spans="1:6" s="25" customFormat="1" ht="54" x14ac:dyDescent="0.25">
      <c r="A233" s="136" t="s">
        <v>207</v>
      </c>
      <c r="B233" s="97" t="s">
        <v>313</v>
      </c>
      <c r="C233" s="129" t="s">
        <v>83</v>
      </c>
      <c r="D233" s="130">
        <v>1</v>
      </c>
      <c r="E233" s="133"/>
      <c r="F233" s="122"/>
    </row>
    <row r="234" spans="1:6" s="25" customFormat="1" x14ac:dyDescent="0.25">
      <c r="A234" s="136"/>
      <c r="B234" s="97" t="s">
        <v>20</v>
      </c>
      <c r="C234" s="129"/>
      <c r="D234" s="130"/>
      <c r="E234" s="131"/>
      <c r="F234" s="127"/>
    </row>
    <row r="235" spans="1:6" s="25" customFormat="1" ht="54" x14ac:dyDescent="0.25">
      <c r="A235" s="136" t="s">
        <v>208</v>
      </c>
      <c r="B235" s="97" t="s">
        <v>314</v>
      </c>
      <c r="C235" s="129" t="s">
        <v>83</v>
      </c>
      <c r="D235" s="130">
        <v>1</v>
      </c>
      <c r="E235" s="133"/>
      <c r="F235" s="122"/>
    </row>
    <row r="236" spans="1:6" s="25" customFormat="1" x14ac:dyDescent="0.25">
      <c r="A236" s="136"/>
      <c r="B236" s="97" t="s">
        <v>20</v>
      </c>
      <c r="C236" s="129"/>
      <c r="D236" s="130"/>
      <c r="E236" s="131"/>
      <c r="F236" s="127"/>
    </row>
    <row r="237" spans="1:6" s="25" customFormat="1" ht="54" x14ac:dyDescent="0.25">
      <c r="A237" s="136" t="s">
        <v>209</v>
      </c>
      <c r="B237" s="97" t="s">
        <v>315</v>
      </c>
      <c r="C237" s="129" t="s">
        <v>83</v>
      </c>
      <c r="D237" s="130">
        <v>1</v>
      </c>
      <c r="E237" s="133"/>
      <c r="F237" s="122"/>
    </row>
    <row r="238" spans="1:6" s="25" customFormat="1" x14ac:dyDescent="0.25">
      <c r="A238" s="136"/>
      <c r="B238" s="97" t="s">
        <v>20</v>
      </c>
      <c r="C238" s="129"/>
      <c r="D238" s="130"/>
      <c r="E238" s="131"/>
      <c r="F238" s="127"/>
    </row>
    <row r="239" spans="1:6" s="25" customFormat="1" ht="54" x14ac:dyDescent="0.25">
      <c r="A239" s="136" t="s">
        <v>210</v>
      </c>
      <c r="B239" s="97" t="s">
        <v>316</v>
      </c>
      <c r="C239" s="129" t="s">
        <v>83</v>
      </c>
      <c r="D239" s="130">
        <v>1</v>
      </c>
      <c r="E239" s="133"/>
      <c r="F239" s="122"/>
    </row>
    <row r="240" spans="1:6" s="25" customFormat="1" x14ac:dyDescent="0.25">
      <c r="A240" s="136"/>
      <c r="B240" s="97" t="s">
        <v>20</v>
      </c>
      <c r="C240" s="129"/>
      <c r="D240" s="130"/>
      <c r="E240" s="131"/>
      <c r="F240" s="127"/>
    </row>
    <row r="241" spans="1:6" s="25" customFormat="1" ht="63" x14ac:dyDescent="0.25">
      <c r="A241" s="136" t="s">
        <v>211</v>
      </c>
      <c r="B241" s="97" t="s">
        <v>324</v>
      </c>
      <c r="C241" s="129" t="s">
        <v>83</v>
      </c>
      <c r="D241" s="130">
        <v>1</v>
      </c>
      <c r="E241" s="133"/>
      <c r="F241" s="122"/>
    </row>
    <row r="242" spans="1:6" s="25" customFormat="1" x14ac:dyDescent="0.25">
      <c r="A242" s="136"/>
      <c r="B242" s="97" t="s">
        <v>20</v>
      </c>
      <c r="C242" s="129"/>
      <c r="D242" s="130"/>
      <c r="E242" s="131"/>
      <c r="F242" s="127"/>
    </row>
    <row r="243" spans="1:6" s="25" customFormat="1" ht="63" x14ac:dyDescent="0.25">
      <c r="A243" s="136" t="s">
        <v>212</v>
      </c>
      <c r="B243" s="97" t="s">
        <v>323</v>
      </c>
      <c r="C243" s="129" t="s">
        <v>83</v>
      </c>
      <c r="D243" s="130">
        <v>1</v>
      </c>
      <c r="E243" s="133"/>
      <c r="F243" s="122"/>
    </row>
    <row r="244" spans="1:6" s="25" customFormat="1" x14ac:dyDescent="0.25">
      <c r="A244" s="136"/>
      <c r="B244" s="97" t="s">
        <v>20</v>
      </c>
      <c r="C244" s="129"/>
      <c r="D244" s="130"/>
      <c r="E244" s="131"/>
      <c r="F244" s="127"/>
    </row>
    <row r="245" spans="1:6" s="25" customFormat="1" ht="63" x14ac:dyDescent="0.25">
      <c r="A245" s="136" t="s">
        <v>213</v>
      </c>
      <c r="B245" s="97" t="s">
        <v>322</v>
      </c>
      <c r="C245" s="129" t="s">
        <v>83</v>
      </c>
      <c r="D245" s="130">
        <v>1</v>
      </c>
      <c r="E245" s="133"/>
      <c r="F245" s="122"/>
    </row>
    <row r="246" spans="1:6" s="25" customFormat="1" x14ac:dyDescent="0.25">
      <c r="A246" s="136"/>
      <c r="B246" s="97" t="s">
        <v>20</v>
      </c>
      <c r="C246" s="129"/>
      <c r="D246" s="130"/>
      <c r="E246" s="131"/>
      <c r="F246" s="127"/>
    </row>
    <row r="247" spans="1:6" s="25" customFormat="1" ht="54" x14ac:dyDescent="0.25">
      <c r="A247" s="136" t="s">
        <v>214</v>
      </c>
      <c r="B247" s="97" t="s">
        <v>321</v>
      </c>
      <c r="C247" s="129" t="s">
        <v>83</v>
      </c>
      <c r="D247" s="130">
        <v>2</v>
      </c>
      <c r="E247" s="133"/>
      <c r="F247" s="122"/>
    </row>
    <row r="248" spans="1:6" s="25" customFormat="1" x14ac:dyDescent="0.25">
      <c r="A248" s="136"/>
      <c r="B248" s="97" t="s">
        <v>20</v>
      </c>
      <c r="C248" s="129"/>
      <c r="D248" s="130"/>
      <c r="E248" s="131"/>
      <c r="F248" s="127"/>
    </row>
    <row r="249" spans="1:6" s="25" customFormat="1" ht="54" x14ac:dyDescent="0.25">
      <c r="A249" s="136" t="s">
        <v>215</v>
      </c>
      <c r="B249" s="97" t="s">
        <v>320</v>
      </c>
      <c r="C249" s="129" t="s">
        <v>83</v>
      </c>
      <c r="D249" s="130">
        <v>4</v>
      </c>
      <c r="E249" s="133"/>
      <c r="F249" s="122"/>
    </row>
    <row r="250" spans="1:6" s="25" customFormat="1" x14ac:dyDescent="0.25">
      <c r="A250" s="136"/>
      <c r="B250" s="97" t="s">
        <v>20</v>
      </c>
      <c r="C250" s="129"/>
      <c r="D250" s="130"/>
      <c r="E250" s="131"/>
      <c r="F250" s="127"/>
    </row>
    <row r="251" spans="1:6" s="25" customFormat="1" ht="63" x14ac:dyDescent="0.25">
      <c r="A251" s="136" t="s">
        <v>216</v>
      </c>
      <c r="B251" s="97" t="s">
        <v>319</v>
      </c>
      <c r="C251" s="129" t="s">
        <v>83</v>
      </c>
      <c r="D251" s="130">
        <v>1</v>
      </c>
      <c r="E251" s="133"/>
      <c r="F251" s="122"/>
    </row>
    <row r="252" spans="1:6" s="25" customFormat="1" x14ac:dyDescent="0.25">
      <c r="A252" s="136"/>
      <c r="B252" s="97" t="s">
        <v>20</v>
      </c>
      <c r="C252" s="129"/>
      <c r="D252" s="130"/>
      <c r="E252" s="131"/>
      <c r="F252" s="127"/>
    </row>
    <row r="253" spans="1:6" s="25" customFormat="1" ht="63" x14ac:dyDescent="0.25">
      <c r="A253" s="136" t="s">
        <v>217</v>
      </c>
      <c r="B253" s="97" t="s">
        <v>318</v>
      </c>
      <c r="C253" s="129" t="s">
        <v>83</v>
      </c>
      <c r="D253" s="130">
        <v>1</v>
      </c>
      <c r="E253" s="133"/>
      <c r="F253" s="122"/>
    </row>
    <row r="254" spans="1:6" s="25" customFormat="1" x14ac:dyDescent="0.25">
      <c r="A254" s="136"/>
      <c r="B254" s="97" t="s">
        <v>20</v>
      </c>
      <c r="C254" s="129"/>
      <c r="D254" s="130"/>
      <c r="E254" s="131"/>
      <c r="F254" s="127"/>
    </row>
    <row r="255" spans="1:6" s="25" customFormat="1" ht="63" x14ac:dyDescent="0.25">
      <c r="A255" s="136" t="s">
        <v>218</v>
      </c>
      <c r="B255" s="97" t="s">
        <v>317</v>
      </c>
      <c r="C255" s="129" t="s">
        <v>83</v>
      </c>
      <c r="D255" s="130">
        <v>1</v>
      </c>
      <c r="E255" s="133"/>
      <c r="F255" s="122"/>
    </row>
    <row r="256" spans="1:6" s="25" customFormat="1" x14ac:dyDescent="0.25">
      <c r="A256" s="136"/>
      <c r="B256" s="97" t="s">
        <v>20</v>
      </c>
      <c r="C256" s="129"/>
      <c r="D256" s="130"/>
      <c r="E256" s="131"/>
      <c r="F256" s="127"/>
    </row>
    <row r="257" spans="1:6" s="25" customFormat="1" ht="126" x14ac:dyDescent="0.25">
      <c r="A257" s="136" t="s">
        <v>219</v>
      </c>
      <c r="B257" s="97" t="s">
        <v>220</v>
      </c>
      <c r="C257" s="129" t="s">
        <v>83</v>
      </c>
      <c r="D257" s="130">
        <v>21.01</v>
      </c>
      <c r="E257" s="133"/>
      <c r="F257" s="122"/>
    </row>
    <row r="258" spans="1:6" s="25" customFormat="1" x14ac:dyDescent="0.25">
      <c r="A258" s="136"/>
      <c r="B258" s="97" t="s">
        <v>20</v>
      </c>
      <c r="C258" s="129"/>
      <c r="D258" s="130"/>
      <c r="E258" s="131"/>
      <c r="F258" s="127"/>
    </row>
    <row r="259" spans="1:6" s="25" customFormat="1" x14ac:dyDescent="0.25">
      <c r="A259" s="98"/>
      <c r="B259" s="99" t="s">
        <v>237</v>
      </c>
      <c r="C259" s="105"/>
      <c r="D259" s="134"/>
      <c r="E259" s="135"/>
      <c r="F259" s="100"/>
    </row>
    <row r="260" spans="1:6" s="24" customFormat="1" x14ac:dyDescent="0.25">
      <c r="A260" s="94" t="s">
        <v>221</v>
      </c>
      <c r="B260" s="94" t="s">
        <v>222</v>
      </c>
      <c r="C260" s="103"/>
      <c r="D260" s="116"/>
      <c r="E260" s="117"/>
      <c r="F260" s="95"/>
    </row>
    <row r="261" spans="1:6" s="25" customFormat="1" ht="63" x14ac:dyDescent="0.25">
      <c r="A261" s="136" t="s">
        <v>223</v>
      </c>
      <c r="B261" s="97" t="s">
        <v>224</v>
      </c>
      <c r="C261" s="129" t="s">
        <v>23</v>
      </c>
      <c r="D261" s="130">
        <v>5.4</v>
      </c>
      <c r="E261" s="133"/>
      <c r="F261" s="122"/>
    </row>
    <row r="262" spans="1:6" s="25" customFormat="1" x14ac:dyDescent="0.25">
      <c r="A262" s="136"/>
      <c r="B262" s="97" t="s">
        <v>20</v>
      </c>
      <c r="C262" s="129"/>
      <c r="D262" s="130"/>
      <c r="E262" s="131"/>
      <c r="F262" s="127"/>
    </row>
    <row r="263" spans="1:6" s="25" customFormat="1" ht="63" x14ac:dyDescent="0.25">
      <c r="A263" s="136" t="s">
        <v>225</v>
      </c>
      <c r="B263" s="97" t="s">
        <v>226</v>
      </c>
      <c r="C263" s="129" t="s">
        <v>43</v>
      </c>
      <c r="D263" s="130">
        <v>33</v>
      </c>
      <c r="E263" s="133"/>
      <c r="F263" s="122"/>
    </row>
    <row r="264" spans="1:6" s="25" customFormat="1" x14ac:dyDescent="0.25">
      <c r="A264" s="136"/>
      <c r="B264" s="97" t="s">
        <v>20</v>
      </c>
      <c r="C264" s="129"/>
      <c r="D264" s="130"/>
      <c r="E264" s="131"/>
      <c r="F264" s="127"/>
    </row>
    <row r="265" spans="1:6" s="25" customFormat="1" ht="90" x14ac:dyDescent="0.25">
      <c r="A265" s="136" t="s">
        <v>227</v>
      </c>
      <c r="B265" s="97" t="s">
        <v>325</v>
      </c>
      <c r="C265" s="129" t="s">
        <v>43</v>
      </c>
      <c r="D265" s="130">
        <v>40</v>
      </c>
      <c r="E265" s="133"/>
      <c r="F265" s="122"/>
    </row>
    <row r="266" spans="1:6" s="25" customFormat="1" x14ac:dyDescent="0.25">
      <c r="A266" s="136"/>
      <c r="B266" s="97" t="s">
        <v>20</v>
      </c>
      <c r="C266" s="129"/>
      <c r="D266" s="130"/>
      <c r="E266" s="131"/>
      <c r="F266" s="127"/>
    </row>
    <row r="267" spans="1:6" s="25" customFormat="1" ht="45" x14ac:dyDescent="0.25">
      <c r="A267" s="136" t="s">
        <v>228</v>
      </c>
      <c r="B267" s="97" t="s">
        <v>229</v>
      </c>
      <c r="C267" s="129" t="s">
        <v>43</v>
      </c>
      <c r="D267" s="130">
        <v>40</v>
      </c>
      <c r="E267" s="133"/>
      <c r="F267" s="122"/>
    </row>
    <row r="268" spans="1:6" s="25" customFormat="1" x14ac:dyDescent="0.25">
      <c r="A268" s="136"/>
      <c r="B268" s="97" t="s">
        <v>20</v>
      </c>
      <c r="C268" s="129"/>
      <c r="D268" s="130"/>
      <c r="E268" s="131"/>
      <c r="F268" s="127"/>
    </row>
    <row r="269" spans="1:6" s="25" customFormat="1" ht="117" x14ac:dyDescent="0.25">
      <c r="A269" s="136" t="s">
        <v>230</v>
      </c>
      <c r="B269" s="97" t="s">
        <v>231</v>
      </c>
      <c r="C269" s="129" t="s">
        <v>83</v>
      </c>
      <c r="D269" s="130">
        <v>1</v>
      </c>
      <c r="E269" s="133"/>
      <c r="F269" s="122"/>
    </row>
    <row r="270" spans="1:6" s="25" customFormat="1" x14ac:dyDescent="0.25">
      <c r="A270" s="136"/>
      <c r="B270" s="97" t="s">
        <v>20</v>
      </c>
      <c r="C270" s="129"/>
      <c r="D270" s="130"/>
      <c r="E270" s="131"/>
      <c r="F270" s="127"/>
    </row>
    <row r="271" spans="1:6" s="25" customFormat="1" ht="13.5" thickBot="1" x14ac:dyDescent="0.3">
      <c r="A271" s="98"/>
      <c r="B271" s="99" t="s">
        <v>236</v>
      </c>
      <c r="C271" s="105"/>
      <c r="D271" s="134"/>
      <c r="E271" s="135"/>
      <c r="F271" s="100"/>
    </row>
    <row r="272" spans="1:6" s="25" customFormat="1" ht="12.75" customHeight="1" x14ac:dyDescent="0.25">
      <c r="A272" s="26"/>
      <c r="B272" s="27"/>
      <c r="C272" s="106"/>
      <c r="D272" s="137"/>
      <c r="E272" s="110" t="s">
        <v>232</v>
      </c>
      <c r="F272" s="20"/>
    </row>
    <row r="273" spans="1:6" s="25" customFormat="1" ht="12.75" customHeight="1" x14ac:dyDescent="0.25">
      <c r="A273" s="28"/>
      <c r="B273" s="29"/>
      <c r="C273" s="107"/>
      <c r="D273" s="138"/>
      <c r="E273" s="111" t="s">
        <v>233</v>
      </c>
      <c r="F273" s="21"/>
    </row>
    <row r="274" spans="1:6" s="25" customFormat="1" ht="14.25" thickBot="1" x14ac:dyDescent="0.3">
      <c r="A274" s="30"/>
      <c r="B274" s="31"/>
      <c r="C274" s="108"/>
      <c r="D274" s="139"/>
      <c r="E274" s="112" t="s">
        <v>234</v>
      </c>
      <c r="F274" s="22"/>
    </row>
    <row r="275" spans="1:6" s="25" customFormat="1" x14ac:dyDescent="0.25">
      <c r="A275" s="140"/>
      <c r="B275" s="140"/>
      <c r="C275" s="141"/>
      <c r="D275" s="142"/>
      <c r="E275" s="140"/>
      <c r="F275" s="143"/>
    </row>
    <row r="276" spans="1:6" s="25" customFormat="1" x14ac:dyDescent="0.25">
      <c r="A276" s="140"/>
      <c r="B276" s="140"/>
      <c r="C276" s="141"/>
      <c r="D276" s="142"/>
      <c r="E276" s="140"/>
      <c r="F276" s="143"/>
    </row>
    <row r="277" spans="1:6" s="25" customFormat="1" x14ac:dyDescent="0.25">
      <c r="A277" s="32"/>
      <c r="C277" s="109"/>
      <c r="D277" s="144"/>
      <c r="E277" s="33"/>
      <c r="F277" s="36"/>
    </row>
    <row r="278" spans="1:6" s="16" customFormat="1" x14ac:dyDescent="0.25">
      <c r="A278" s="17"/>
      <c r="C278" s="18"/>
      <c r="D278" s="145"/>
      <c r="E278" s="19"/>
      <c r="F278" s="36"/>
    </row>
    <row r="279" spans="1:6" s="16" customFormat="1" x14ac:dyDescent="0.25">
      <c r="A279" s="17"/>
      <c r="C279" s="18"/>
      <c r="D279" s="145"/>
      <c r="E279" s="19"/>
      <c r="F279" s="36"/>
    </row>
    <row r="280" spans="1:6" s="16" customFormat="1" x14ac:dyDescent="0.25">
      <c r="A280" s="17"/>
      <c r="C280" s="18"/>
      <c r="D280" s="145"/>
      <c r="E280" s="19"/>
      <c r="F280" s="36"/>
    </row>
    <row r="281" spans="1:6" s="16" customFormat="1" x14ac:dyDescent="0.25">
      <c r="A281" s="17"/>
      <c r="C281" s="18"/>
      <c r="D281" s="145"/>
      <c r="E281" s="19"/>
      <c r="F281" s="36"/>
    </row>
    <row r="282" spans="1:6" s="16" customFormat="1" x14ac:dyDescent="0.25">
      <c r="A282" s="17"/>
      <c r="C282" s="18"/>
      <c r="D282" s="145"/>
      <c r="E282" s="19"/>
      <c r="F282" s="36"/>
    </row>
    <row r="283" spans="1:6" s="16" customFormat="1" x14ac:dyDescent="0.25">
      <c r="A283" s="17"/>
      <c r="C283" s="18"/>
      <c r="D283" s="145"/>
      <c r="E283" s="19"/>
      <c r="F283" s="36"/>
    </row>
    <row r="284" spans="1:6" s="16" customFormat="1" x14ac:dyDescent="0.25">
      <c r="A284" s="17"/>
      <c r="C284" s="18"/>
      <c r="D284" s="145"/>
      <c r="E284" s="19"/>
      <c r="F284" s="36"/>
    </row>
    <row r="285" spans="1:6" s="16" customFormat="1" x14ac:dyDescent="0.25">
      <c r="A285" s="17"/>
      <c r="C285" s="18"/>
      <c r="D285" s="145"/>
      <c r="E285" s="19"/>
      <c r="F285" s="36"/>
    </row>
    <row r="286" spans="1:6" s="16" customFormat="1" x14ac:dyDescent="0.25">
      <c r="A286" s="17"/>
      <c r="C286" s="18"/>
      <c r="D286" s="145"/>
      <c r="E286" s="19"/>
      <c r="F286" s="36"/>
    </row>
    <row r="287" spans="1:6" s="16" customFormat="1" x14ac:dyDescent="0.25">
      <c r="A287" s="17"/>
      <c r="C287" s="18"/>
      <c r="D287" s="145"/>
      <c r="E287" s="19"/>
      <c r="F287" s="36"/>
    </row>
    <row r="288" spans="1:6" s="16" customFormat="1" x14ac:dyDescent="0.25">
      <c r="A288" s="17"/>
      <c r="C288" s="18"/>
      <c r="D288" s="145"/>
      <c r="E288" s="19"/>
      <c r="F288" s="36"/>
    </row>
    <row r="289" spans="1:6" s="16" customFormat="1" x14ac:dyDescent="0.25">
      <c r="A289" s="17"/>
      <c r="C289" s="18"/>
      <c r="D289" s="145"/>
      <c r="E289" s="19"/>
      <c r="F289" s="36"/>
    </row>
    <row r="290" spans="1:6" s="16" customFormat="1" x14ac:dyDescent="0.25">
      <c r="A290" s="17"/>
      <c r="C290" s="18"/>
      <c r="D290" s="145"/>
      <c r="E290" s="19"/>
      <c r="F290" s="36"/>
    </row>
    <row r="291" spans="1:6" s="16" customFormat="1" x14ac:dyDescent="0.25">
      <c r="A291" s="17"/>
      <c r="C291" s="18"/>
      <c r="D291" s="145"/>
      <c r="E291" s="19"/>
      <c r="F291" s="36"/>
    </row>
    <row r="292" spans="1:6" s="16" customFormat="1" x14ac:dyDescent="0.25">
      <c r="A292" s="17"/>
      <c r="C292" s="18"/>
      <c r="D292" s="145"/>
      <c r="E292" s="19"/>
      <c r="F292" s="36"/>
    </row>
    <row r="293" spans="1:6" s="16" customFormat="1" x14ac:dyDescent="0.25">
      <c r="A293" s="17"/>
      <c r="C293" s="18"/>
      <c r="D293" s="145"/>
      <c r="E293" s="19"/>
      <c r="F293" s="36"/>
    </row>
    <row r="294" spans="1:6" s="16" customFormat="1" x14ac:dyDescent="0.25">
      <c r="A294" s="17"/>
      <c r="C294" s="18"/>
      <c r="D294" s="145"/>
      <c r="E294" s="19"/>
      <c r="F294" s="36"/>
    </row>
    <row r="295" spans="1:6" s="16" customFormat="1" x14ac:dyDescent="0.25">
      <c r="A295" s="17"/>
      <c r="C295" s="18"/>
      <c r="D295" s="145"/>
      <c r="E295" s="19"/>
      <c r="F295" s="36"/>
    </row>
    <row r="296" spans="1:6" s="16" customFormat="1" x14ac:dyDescent="0.25">
      <c r="A296" s="17"/>
      <c r="C296" s="18"/>
      <c r="D296" s="145"/>
      <c r="E296" s="19"/>
      <c r="F296" s="36"/>
    </row>
    <row r="297" spans="1:6" s="16" customFormat="1" x14ac:dyDescent="0.25">
      <c r="A297" s="17"/>
      <c r="C297" s="18"/>
      <c r="D297" s="145"/>
      <c r="E297" s="19"/>
      <c r="F297" s="36"/>
    </row>
    <row r="298" spans="1:6" s="16" customFormat="1" x14ac:dyDescent="0.25">
      <c r="A298" s="17"/>
      <c r="C298" s="18"/>
      <c r="D298" s="145"/>
      <c r="E298" s="19"/>
      <c r="F298" s="36"/>
    </row>
    <row r="299" spans="1:6" s="16" customFormat="1" x14ac:dyDescent="0.25">
      <c r="A299" s="17"/>
      <c r="C299" s="18"/>
      <c r="D299" s="145"/>
      <c r="E299" s="19"/>
      <c r="F299" s="36"/>
    </row>
    <row r="300" spans="1:6" s="16" customFormat="1" x14ac:dyDescent="0.25">
      <c r="A300" s="17"/>
      <c r="C300" s="18"/>
      <c r="D300" s="145"/>
      <c r="E300" s="19"/>
      <c r="F300" s="36"/>
    </row>
    <row r="301" spans="1:6" s="16" customFormat="1" x14ac:dyDescent="0.25">
      <c r="A301" s="17"/>
      <c r="C301" s="18"/>
      <c r="D301" s="145"/>
      <c r="E301" s="19"/>
      <c r="F301" s="36"/>
    </row>
    <row r="302" spans="1:6" s="16" customFormat="1" x14ac:dyDescent="0.25">
      <c r="A302" s="17"/>
      <c r="C302" s="18"/>
      <c r="D302" s="145"/>
      <c r="E302" s="19"/>
      <c r="F302" s="36"/>
    </row>
    <row r="303" spans="1:6" s="16" customFormat="1" x14ac:dyDescent="0.25">
      <c r="A303" s="17"/>
      <c r="C303" s="18"/>
      <c r="D303" s="145"/>
      <c r="E303" s="19"/>
      <c r="F303" s="36"/>
    </row>
    <row r="304" spans="1:6" s="16" customFormat="1" x14ac:dyDescent="0.25">
      <c r="A304" s="17"/>
      <c r="C304" s="18"/>
      <c r="D304" s="145"/>
      <c r="E304" s="19"/>
      <c r="F304" s="36"/>
    </row>
    <row r="305" spans="1:6" s="16" customFormat="1" x14ac:dyDescent="0.25">
      <c r="A305" s="17"/>
      <c r="C305" s="18"/>
      <c r="D305" s="145"/>
      <c r="E305" s="19"/>
      <c r="F305" s="36"/>
    </row>
    <row r="306" spans="1:6" s="16" customFormat="1" x14ac:dyDescent="0.25">
      <c r="A306" s="17"/>
      <c r="C306" s="18"/>
      <c r="D306" s="145"/>
      <c r="E306" s="19"/>
      <c r="F306" s="36"/>
    </row>
    <row r="307" spans="1:6" s="16" customFormat="1" x14ac:dyDescent="0.25">
      <c r="A307" s="17"/>
      <c r="C307" s="18"/>
      <c r="D307" s="145"/>
      <c r="E307" s="19"/>
      <c r="F307" s="36"/>
    </row>
  </sheetData>
  <mergeCells count="4">
    <mergeCell ref="A1:F1"/>
    <mergeCell ref="B2:F2"/>
    <mergeCell ref="D3:F3"/>
    <mergeCell ref="D4:F4"/>
  </mergeCells>
  <pageMargins left="0.56000000000000005" right="0.38" top="0.59055118110236227" bottom="0.38" header="0" footer="0"/>
  <pageSetup scale="97"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 </vt:lpstr>
      <vt:lpstr>CONCEPTOS</vt:lpstr>
      <vt:lpstr>CONCEPTOS!Área_de_impresión</vt:lpstr>
      <vt:lpstr>'PORTADA '!Área_de_impresión</vt:lpstr>
      <vt:lpstr>CONCEPTOS!Títulos_a_imprimir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Armando</dc:creator>
  <cp:lastModifiedBy>Alfonso Mtz</cp:lastModifiedBy>
  <cp:lastPrinted>2021-07-21T00:22:43Z</cp:lastPrinted>
  <dcterms:created xsi:type="dcterms:W3CDTF">2021-07-13T00:13:54Z</dcterms:created>
  <dcterms:modified xsi:type="dcterms:W3CDTF">2021-07-22T20:20:29Z</dcterms:modified>
</cp:coreProperties>
</file>